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CD\PR\Open Banking\Indicadores Trimestrais\PT\2023\2023_2T\"/>
    </mc:Choice>
  </mc:AlternateContent>
  <bookViews>
    <workbookView xWindow="0" yWindow="0" windowWidth="20220" windowHeight="7635"/>
  </bookViews>
  <sheets>
    <sheet name="CGD 2T 2023 PT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E6" i="9"/>
  <c r="E7" i="9"/>
  <c r="E9" i="9"/>
  <c r="E5" i="9"/>
</calcChain>
</file>

<file path=xl/sharedStrings.xml><?xml version="1.0" encoding="utf-8"?>
<sst xmlns="http://schemas.openxmlformats.org/spreadsheetml/2006/main" count="146" uniqueCount="36">
  <si>
    <t>ASPSP:</t>
  </si>
  <si>
    <t>Periodo:</t>
  </si>
  <si>
    <t>Ref.</t>
  </si>
  <si>
    <t>SLA</t>
  </si>
  <si>
    <t>EBA GL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</si>
  <si>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</si>
  <si>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</si>
  <si>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</si>
  <si>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</si>
  <si>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</si>
  <si>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</si>
  <si>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</si>
  <si>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</si>
  <si>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</si>
  <si>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</si>
  <si>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</si>
  <si>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</si>
  <si>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</si>
  <si>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</si>
  <si>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</si>
  <si>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</si>
  <si>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Total</t>
  </si>
  <si>
    <t>Disponibilidade das API PSD2 *</t>
  </si>
  <si>
    <t>99,0%</t>
  </si>
  <si>
    <t>Performance para PISP</t>
  </si>
  <si>
    <t>0</t>
  </si>
  <si>
    <t>Performance para AISP</t>
  </si>
  <si>
    <t>Performance para CBPII</t>
  </si>
  <si>
    <t>2.3d</t>
  </si>
  <si>
    <t>Canais Homebanking</t>
  </si>
  <si>
    <t>2.3.d</t>
  </si>
  <si>
    <t>Nome</t>
  </si>
  <si>
    <t>10%</t>
  </si>
  <si>
    <t>2º trimestre 2023</t>
  </si>
  <si>
    <t>CGD PT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</si>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</sst>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0"/>
    <numFmt numFmtId="165" formatCode="dd\-mmm\-yy"/>
    <numFmt numFmtId="166" formatCode="#,##0_);\(#,##0\)"/>
    <numFmt numFmtId="167" formatCode="_-* #,##0.0\ _€_-;\-* #,##0.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7" fontId="5" fillId="0" borderId="0" xfId="0" applyNumberFormat="1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7" fontId="3" fillId="0" borderId="1" xfId="1" quotePrefix="1" applyNumberFormat="1" applyFont="1" applyBorder="1" applyAlignment="1">
      <alignment horizontal="center" vertical="center"/>
    </xf>
    <xf numFmtId="164" fontId="3" fillId="0" borderId="0" xfId="0" applyNumberFormat="1" applyFont="1"/>
    <xf numFmtId="9" fontId="3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10" fontId="7" fillId="2" borderId="1" xfId="2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16"/>
  <sheetViews>
    <sheetView tabSelected="1" zoomScaleNormal="100" workbookViewId="0">
      <selection activeCell="L10" sqref="L10"/>
    </sheetView>
  </sheetViews>
  <sheetFormatPr defaultColWidth="10" defaultRowHeight="19.5" customHeight="1" x14ac:dyDescent="0.2"/>
  <cols>
    <col min="1" max="1" width="7.5703125" style="4" bestFit="1" customWidth="1"/>
    <col min="2" max="2" width="29.85546875" style="4" bestFit="1" customWidth="1"/>
    <col min="3" max="3" width="16.28515625" style="4" bestFit="1" customWidth="1"/>
    <col min="4" max="4" width="6.5703125" style="4" bestFit="1" customWidth="1"/>
    <col min="5" max="5" width="7.85546875" style="4" bestFit="1" customWidth="1"/>
    <col min="6" max="36" width="9" style="4" bestFit="1" customWidth="1"/>
    <col min="37" max="64" width="8.85546875" style="4" bestFit="1" customWidth="1"/>
    <col min="65" max="95" width="9.7109375" style="4" bestFit="1" customWidth="1"/>
    <col min="96" max="16384" width="10" style="4"/>
  </cols>
  <sheetData>
    <row r="1" spans="1:150" ht="19.5" customHeight="1" x14ac:dyDescent="0.2">
      <c r="A1" s="1" t="s">
        <v>0</v>
      </c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</row>
    <row r="2" spans="1:150" ht="19.5" customHeight="1" x14ac:dyDescent="0.2">
      <c r="A2" s="1" t="s">
        <v>1</v>
      </c>
      <c r="B2" s="5" t="s">
        <v>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150" ht="19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35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</row>
    <row r="4" spans="1:150" s="7" customFormat="1" ht="19.5" customHeight="1" x14ac:dyDescent="0.2">
      <c r="A4" s="6" t="s">
        <v>2</v>
      </c>
      <c r="B4" s="6" t="s">
        <v>29</v>
      </c>
      <c r="C4" s="6" t="s">
        <v>3</v>
      </c>
      <c r="D4" s="6" t="s">
        <v>4</v>
      </c>
      <c r="E4" s="6" t="s">
        <v>21</v>
      </c>
      <c r="F4" s="21">
        <v>45017</v>
      </c>
      <c r="G4" s="21">
        <v>45018</v>
      </c>
      <c r="H4" s="21">
        <v>45019</v>
      </c>
      <c r="I4" s="21">
        <v>45020</v>
      </c>
      <c r="J4" s="21">
        <v>45021</v>
      </c>
      <c r="K4" s="21">
        <v>45022</v>
      </c>
      <c r="L4" s="21">
        <v>45023</v>
      </c>
      <c r="M4" s="21">
        <v>45024</v>
      </c>
      <c r="N4" s="21">
        <v>45025</v>
      </c>
      <c r="O4" s="21">
        <v>45026</v>
      </c>
      <c r="P4" s="21">
        <v>45027</v>
      </c>
      <c r="Q4" s="21">
        <v>45028</v>
      </c>
      <c r="R4" s="21">
        <v>45029</v>
      </c>
      <c r="S4" s="21">
        <v>45030</v>
      </c>
      <c r="T4" s="21">
        <v>45031</v>
      </c>
      <c r="U4" s="21">
        <v>45032</v>
      </c>
      <c r="V4" s="21">
        <v>45033</v>
      </c>
      <c r="W4" s="21">
        <v>45034</v>
      </c>
      <c r="X4" s="21">
        <v>45035</v>
      </c>
      <c r="Y4" s="21">
        <v>45036</v>
      </c>
      <c r="Z4" s="21">
        <v>45037</v>
      </c>
      <c r="AA4" s="21">
        <v>45038</v>
      </c>
      <c r="AB4" s="21">
        <v>45039</v>
      </c>
      <c r="AC4" s="21">
        <v>45040</v>
      </c>
      <c r="AD4" s="21">
        <v>45041</v>
      </c>
      <c r="AE4" s="21">
        <v>45042</v>
      </c>
      <c r="AF4" s="21">
        <v>45043</v>
      </c>
      <c r="AG4" s="21">
        <v>45044</v>
      </c>
      <c r="AH4" s="21">
        <v>45045</v>
      </c>
      <c r="AI4" s="21">
        <v>45046</v>
      </c>
      <c r="AJ4" s="21">
        <v>45047</v>
      </c>
      <c r="AK4" s="21">
        <v>45048</v>
      </c>
      <c r="AL4" s="21">
        <v>45049</v>
      </c>
      <c r="AM4" s="21">
        <v>45050</v>
      </c>
      <c r="AN4" s="21">
        <v>45051</v>
      </c>
      <c r="AO4" s="21">
        <v>45052</v>
      </c>
      <c r="AP4" s="21">
        <v>45053</v>
      </c>
      <c r="AQ4" s="21">
        <v>45054</v>
      </c>
      <c r="AR4" s="21">
        <v>45055</v>
      </c>
      <c r="AS4" s="21">
        <v>45056</v>
      </c>
      <c r="AT4" s="21">
        <v>45057</v>
      </c>
      <c r="AU4" s="21">
        <v>45058</v>
      </c>
      <c r="AV4" s="21">
        <v>45059</v>
      </c>
      <c r="AW4" s="21">
        <v>45060</v>
      </c>
      <c r="AX4" s="21">
        <v>45061</v>
      </c>
      <c r="AY4" s="21">
        <v>45062</v>
      </c>
      <c r="AZ4" s="21">
        <v>45063</v>
      </c>
      <c r="BA4" s="21">
        <v>45064</v>
      </c>
      <c r="BB4" s="21">
        <v>45065</v>
      </c>
      <c r="BC4" s="21">
        <v>45066</v>
      </c>
      <c r="BD4" s="21">
        <v>45067</v>
      </c>
      <c r="BE4" s="21">
        <v>45068</v>
      </c>
      <c r="BF4" s="21">
        <v>45069</v>
      </c>
      <c r="BG4" s="21">
        <v>45070</v>
      </c>
      <c r="BH4" s="21">
        <v>45071</v>
      </c>
      <c r="BI4" s="21">
        <v>45072</v>
      </c>
      <c r="BJ4" s="21">
        <v>45073</v>
      </c>
      <c r="BK4" s="21">
        <v>45074</v>
      </c>
      <c r="BL4" s="21">
        <v>45075</v>
      </c>
      <c r="BM4" s="21">
        <v>45076</v>
      </c>
      <c r="BN4" s="21">
        <v>45077</v>
      </c>
      <c r="BO4" s="21">
        <v>45078</v>
      </c>
      <c r="BP4" s="21">
        <v>45079</v>
      </c>
      <c r="BQ4" s="21">
        <v>45080</v>
      </c>
      <c r="BR4" s="21">
        <v>45081</v>
      </c>
      <c r="BS4" s="21">
        <v>45082</v>
      </c>
      <c r="BT4" s="21">
        <v>45083</v>
      </c>
      <c r="BU4" s="21">
        <v>45084</v>
      </c>
      <c r="BV4" s="21">
        <v>45085</v>
      </c>
      <c r="BW4" s="21">
        <v>45086</v>
      </c>
      <c r="BX4" s="21">
        <v>45087</v>
      </c>
      <c r="BY4" s="21">
        <v>45088</v>
      </c>
      <c r="BZ4" s="21">
        <v>45089</v>
      </c>
      <c r="CA4" s="21">
        <v>45090</v>
      </c>
      <c r="CB4" s="21">
        <v>45091</v>
      </c>
      <c r="CC4" s="21">
        <v>45092</v>
      </c>
      <c r="CD4" s="21">
        <v>45093</v>
      </c>
      <c r="CE4" s="21">
        <v>45094</v>
      </c>
      <c r="CF4" s="21">
        <v>45095</v>
      </c>
      <c r="CG4" s="21">
        <v>45096</v>
      </c>
      <c r="CH4" s="21">
        <v>45097</v>
      </c>
      <c r="CI4" s="21">
        <v>45098</v>
      </c>
      <c r="CJ4" s="21">
        <v>45099</v>
      </c>
      <c r="CK4" s="21">
        <v>45100</v>
      </c>
      <c r="CL4" s="21">
        <v>45101</v>
      </c>
      <c r="CM4" s="21">
        <v>45102</v>
      </c>
      <c r="CN4" s="21">
        <v>45103</v>
      </c>
      <c r="CO4" s="21">
        <v>45104</v>
      </c>
      <c r="CP4" s="21">
        <v>45105</v>
      </c>
      <c r="CQ4" s="21">
        <v>45106</v>
      </c>
      <c r="CR4" s="21">
        <v>45107</v>
      </c>
    </row>
    <row r="5" spans="1:150" s="7" customFormat="1" ht="19.5" customHeight="1" x14ac:dyDescent="0.2">
      <c r="A5" s="8" t="s">
        <v>5</v>
      </c>
      <c r="B5" s="8" t="s">
        <v>6</v>
      </c>
      <c r="C5" s="8" t="s">
        <v>23</v>
      </c>
      <c r="D5" s="9" t="s">
        <v>17</v>
      </c>
      <c r="E5" s="23">
        <f>AVERAGE(F5:CR5)</f>
        <v>0.99529120879120869</v>
      </c>
      <c r="F5" s="22">
        <v>1</v>
      </c>
      <c r="G5" s="22">
        <v>1</v>
      </c>
      <c r="H5" s="22">
        <v>0.99829999999999997</v>
      </c>
      <c r="I5" s="22">
        <v>1</v>
      </c>
      <c r="J5" s="22">
        <v>1</v>
      </c>
      <c r="K5" s="22">
        <v>1</v>
      </c>
      <c r="L5" s="22">
        <v>0.99829999999999997</v>
      </c>
      <c r="M5" s="22">
        <v>1</v>
      </c>
      <c r="N5" s="22">
        <v>1</v>
      </c>
      <c r="O5" s="12">
        <v>0.97570000000000001</v>
      </c>
      <c r="P5" s="22">
        <v>1</v>
      </c>
      <c r="Q5" s="22">
        <v>1</v>
      </c>
      <c r="R5" s="22">
        <v>1</v>
      </c>
      <c r="S5" s="22">
        <v>1</v>
      </c>
      <c r="T5" s="12">
        <v>0.96699999999999997</v>
      </c>
      <c r="U5" s="22">
        <v>1</v>
      </c>
      <c r="V5" s="22">
        <v>1</v>
      </c>
      <c r="W5" s="12">
        <v>0.98260000000000003</v>
      </c>
      <c r="X5" s="22">
        <v>1</v>
      </c>
      <c r="Y5" s="22">
        <v>1</v>
      </c>
      <c r="Z5" s="22">
        <v>1</v>
      </c>
      <c r="AA5" s="22">
        <v>1</v>
      </c>
      <c r="AB5" s="22">
        <v>1</v>
      </c>
      <c r="AC5" s="12">
        <v>0.98089999999999999</v>
      </c>
      <c r="AD5" s="22">
        <v>1</v>
      </c>
      <c r="AE5" s="22">
        <v>0.99660000000000004</v>
      </c>
      <c r="AF5" s="22">
        <v>1</v>
      </c>
      <c r="AG5" s="22">
        <v>0.99829999999999997</v>
      </c>
      <c r="AH5" s="22">
        <v>1</v>
      </c>
      <c r="AI5" s="22">
        <v>1</v>
      </c>
      <c r="AJ5" s="22">
        <v>1</v>
      </c>
      <c r="AK5" s="22">
        <v>0.99660000000000004</v>
      </c>
      <c r="AL5" s="22">
        <v>1</v>
      </c>
      <c r="AM5" s="22">
        <v>1</v>
      </c>
      <c r="AN5" s="22">
        <v>1</v>
      </c>
      <c r="AO5" s="12">
        <v>0.98799999999999999</v>
      </c>
      <c r="AP5" s="22">
        <v>1</v>
      </c>
      <c r="AQ5" s="22">
        <v>0.99829999999999997</v>
      </c>
      <c r="AR5" s="22">
        <v>1</v>
      </c>
      <c r="AS5" s="22">
        <v>1</v>
      </c>
      <c r="AT5" s="22">
        <v>1</v>
      </c>
      <c r="AU5" s="22">
        <v>1</v>
      </c>
      <c r="AV5" s="22">
        <v>1</v>
      </c>
      <c r="AW5" s="22">
        <v>0.99790000000000001</v>
      </c>
      <c r="AX5" s="22">
        <v>1</v>
      </c>
      <c r="AY5" s="22">
        <v>1</v>
      </c>
      <c r="AZ5" s="22">
        <v>1</v>
      </c>
      <c r="BA5" s="22">
        <v>1</v>
      </c>
      <c r="BB5" s="22">
        <v>1</v>
      </c>
      <c r="BC5" s="22">
        <v>1</v>
      </c>
      <c r="BD5" s="22">
        <v>1</v>
      </c>
      <c r="BE5" s="22">
        <v>1</v>
      </c>
      <c r="BF5" s="12">
        <v>0.96419999999999995</v>
      </c>
      <c r="BG5" s="22">
        <v>1</v>
      </c>
      <c r="BH5" s="12">
        <v>0.91320000000000001</v>
      </c>
      <c r="BI5" s="22">
        <v>1</v>
      </c>
      <c r="BJ5" s="22">
        <v>1</v>
      </c>
      <c r="BK5" s="22">
        <v>1</v>
      </c>
      <c r="BL5" s="22">
        <v>0.99829999999999997</v>
      </c>
      <c r="BM5" s="22">
        <v>1</v>
      </c>
      <c r="BN5" s="22">
        <v>1</v>
      </c>
      <c r="BO5" s="22">
        <v>1</v>
      </c>
      <c r="BP5" s="22">
        <v>1</v>
      </c>
      <c r="BQ5" s="22">
        <v>1</v>
      </c>
      <c r="BR5" s="22">
        <v>1</v>
      </c>
      <c r="BS5" s="22">
        <v>1</v>
      </c>
      <c r="BT5" s="22">
        <v>0.99660000000000004</v>
      </c>
      <c r="BU5" s="22">
        <v>1</v>
      </c>
      <c r="BV5" s="12">
        <v>0.92190000000000005</v>
      </c>
      <c r="BW5" s="22">
        <v>1</v>
      </c>
      <c r="BX5" s="22">
        <v>1</v>
      </c>
      <c r="BY5" s="22">
        <v>1</v>
      </c>
      <c r="BZ5" s="22">
        <v>1</v>
      </c>
      <c r="CA5" s="22">
        <v>1</v>
      </c>
      <c r="CB5" s="22">
        <v>1</v>
      </c>
      <c r="CC5" s="22">
        <v>1</v>
      </c>
      <c r="CD5" s="22">
        <v>1</v>
      </c>
      <c r="CE5" s="22">
        <v>1</v>
      </c>
      <c r="CF5" s="22">
        <v>1</v>
      </c>
      <c r="CG5" s="22">
        <v>1</v>
      </c>
      <c r="CH5" s="12">
        <v>0.90280000000000005</v>
      </c>
      <c r="CI5" s="22">
        <v>1</v>
      </c>
      <c r="CJ5" s="22">
        <v>1</v>
      </c>
      <c r="CK5" s="22">
        <v>1</v>
      </c>
      <c r="CL5" s="22">
        <v>1</v>
      </c>
      <c r="CM5" s="22">
        <v>0.996</v>
      </c>
      <c r="CN5" s="22">
        <v>1</v>
      </c>
      <c r="CO5" s="22">
        <v>1</v>
      </c>
      <c r="CP5" s="22">
        <v>1</v>
      </c>
      <c r="CQ5" s="22">
        <v>1</v>
      </c>
      <c r="CR5" s="22">
        <v>1</v>
      </c>
    </row>
    <row r="6" spans="1:150" s="7" customFormat="1" ht="19.5" customHeight="1" x14ac:dyDescent="0.2">
      <c r="A6" s="8" t="s">
        <v>7</v>
      </c>
      <c r="B6" s="8" t="s">
        <v>8</v>
      </c>
      <c r="C6" s="8" t="s">
        <v>15</v>
      </c>
      <c r="D6" s="9" t="s">
        <v>18</v>
      </c>
      <c r="E6" s="18">
        <f>AVERAGE(F6:CR6)</f>
        <v>439.21296703296719</v>
      </c>
      <c r="F6" s="19">
        <v>276.32</v>
      </c>
      <c r="G6" s="19">
        <v>255.67</v>
      </c>
      <c r="H6" s="19">
        <v>369.34</v>
      </c>
      <c r="I6" s="19">
        <v>290.83999999999997</v>
      </c>
      <c r="J6" s="19">
        <v>274.89999999999998</v>
      </c>
      <c r="K6" s="19">
        <v>281.82</v>
      </c>
      <c r="L6" s="19">
        <v>249.37</v>
      </c>
      <c r="M6" s="19">
        <v>258.20999999999998</v>
      </c>
      <c r="N6" s="19">
        <v>236.63</v>
      </c>
      <c r="O6" s="19">
        <v>907.94</v>
      </c>
      <c r="P6" s="19">
        <v>386.31</v>
      </c>
      <c r="Q6" s="19">
        <v>295.89</v>
      </c>
      <c r="R6" s="19">
        <v>272.22000000000003</v>
      </c>
      <c r="S6" s="19">
        <v>293.39999999999998</v>
      </c>
      <c r="T6" s="19">
        <v>252.29</v>
      </c>
      <c r="U6" s="19">
        <v>271.20999999999998</v>
      </c>
      <c r="V6" s="19">
        <v>316.14999999999998</v>
      </c>
      <c r="W6" s="19">
        <v>317.04000000000002</v>
      </c>
      <c r="X6" s="19">
        <v>289.82</v>
      </c>
      <c r="Y6" s="19">
        <v>292.66000000000003</v>
      </c>
      <c r="Z6" s="19">
        <v>290.55</v>
      </c>
      <c r="AA6" s="19">
        <v>254.24</v>
      </c>
      <c r="AB6" s="19">
        <v>281.42</v>
      </c>
      <c r="AC6" s="19">
        <v>309.63</v>
      </c>
      <c r="AD6" s="19">
        <v>246.69</v>
      </c>
      <c r="AE6" s="19">
        <v>319.14</v>
      </c>
      <c r="AF6" s="19">
        <v>341.13</v>
      </c>
      <c r="AG6" s="19">
        <v>387.37</v>
      </c>
      <c r="AH6" s="19">
        <v>282.94</v>
      </c>
      <c r="AI6" s="19">
        <v>276.95</v>
      </c>
      <c r="AJ6" s="19">
        <v>306.77999999999997</v>
      </c>
      <c r="AK6" s="19">
        <v>478.83</v>
      </c>
      <c r="AL6" s="19">
        <v>374.35</v>
      </c>
      <c r="AM6" s="19">
        <v>361.15</v>
      </c>
      <c r="AN6" s="19">
        <v>369.26</v>
      </c>
      <c r="AO6" s="19">
        <v>298.75</v>
      </c>
      <c r="AP6" s="19">
        <v>299.26</v>
      </c>
      <c r="AQ6" s="19">
        <v>507.29</v>
      </c>
      <c r="AR6" s="19">
        <v>543.27</v>
      </c>
      <c r="AS6" s="19">
        <v>357.66</v>
      </c>
      <c r="AT6" s="19">
        <v>385.41</v>
      </c>
      <c r="AU6" s="19">
        <v>345.45</v>
      </c>
      <c r="AV6" s="19">
        <v>294.39</v>
      </c>
      <c r="AW6" s="19">
        <v>288.97000000000003</v>
      </c>
      <c r="AX6" s="19">
        <v>338.01</v>
      </c>
      <c r="AY6" s="19">
        <v>341.59</v>
      </c>
      <c r="AZ6" s="19">
        <v>313.60000000000002</v>
      </c>
      <c r="BA6" s="19">
        <v>355.75</v>
      </c>
      <c r="BB6" s="19">
        <v>362.38</v>
      </c>
      <c r="BC6" s="19">
        <v>303.06</v>
      </c>
      <c r="BD6" s="19">
        <v>316.12</v>
      </c>
      <c r="BE6" s="19">
        <v>392.94</v>
      </c>
      <c r="BF6" s="19">
        <v>387.14</v>
      </c>
      <c r="BG6" s="19">
        <v>299.62</v>
      </c>
      <c r="BH6" s="19">
        <v>1038.52</v>
      </c>
      <c r="BI6" s="19">
        <v>1613.57</v>
      </c>
      <c r="BJ6" s="19">
        <v>780.66</v>
      </c>
      <c r="BK6" s="19">
        <v>1766.22</v>
      </c>
      <c r="BL6" s="19">
        <v>694.95</v>
      </c>
      <c r="BM6" s="19">
        <v>1156.42</v>
      </c>
      <c r="BN6" s="19">
        <v>2546.06</v>
      </c>
      <c r="BO6" s="19">
        <v>1561.53</v>
      </c>
      <c r="BP6" s="19">
        <v>1663.72</v>
      </c>
      <c r="BQ6" s="19">
        <v>277.57</v>
      </c>
      <c r="BR6" s="19">
        <v>282.2</v>
      </c>
      <c r="BS6" s="19">
        <v>405.71</v>
      </c>
      <c r="BT6" s="19">
        <v>348.99</v>
      </c>
      <c r="BU6" s="19">
        <v>360.11</v>
      </c>
      <c r="BV6" s="19">
        <v>272.54000000000002</v>
      </c>
      <c r="BW6" s="19">
        <v>306.95999999999998</v>
      </c>
      <c r="BX6" s="19">
        <v>286.48</v>
      </c>
      <c r="BY6" s="19">
        <v>282.23</v>
      </c>
      <c r="BZ6" s="19">
        <v>366.36</v>
      </c>
      <c r="CA6" s="19">
        <v>287.62</v>
      </c>
      <c r="CB6" s="19">
        <v>281.95</v>
      </c>
      <c r="CC6" s="19">
        <v>283.01</v>
      </c>
      <c r="CD6" s="19">
        <v>298.48</v>
      </c>
      <c r="CE6" s="19">
        <v>265.01</v>
      </c>
      <c r="CF6" s="19">
        <v>377.22</v>
      </c>
      <c r="CG6" s="19">
        <v>374.1</v>
      </c>
      <c r="CH6" s="19">
        <v>362.49</v>
      </c>
      <c r="CI6" s="19">
        <v>372.11</v>
      </c>
      <c r="CJ6" s="19">
        <v>348.18</v>
      </c>
      <c r="CK6" s="19">
        <v>353.21</v>
      </c>
      <c r="CL6" s="19">
        <v>292.36</v>
      </c>
      <c r="CM6" s="19">
        <v>315.39</v>
      </c>
      <c r="CN6" s="19">
        <v>384.63</v>
      </c>
      <c r="CO6" s="19">
        <v>329.46</v>
      </c>
      <c r="CP6" s="19">
        <v>352.96</v>
      </c>
      <c r="CQ6" s="19">
        <v>319.77</v>
      </c>
      <c r="CR6" s="19">
        <v>360.51</v>
      </c>
    </row>
    <row r="7" spans="1:150" s="7" customFormat="1" ht="19.5" customHeight="1" x14ac:dyDescent="0.2">
      <c r="A7" s="8" t="s">
        <v>9</v>
      </c>
      <c r="B7" s="8" t="s">
        <v>10</v>
      </c>
      <c r="C7" s="8" t="s">
        <v>16</v>
      </c>
      <c r="D7" s="9" t="s">
        <v>20</v>
      </c>
      <c r="E7" s="18">
        <f>AVERAGE(F7:CR7)</f>
        <v>855.92164835164829</v>
      </c>
      <c r="F7" s="19">
        <v>306.91000000000003</v>
      </c>
      <c r="G7" s="19">
        <v>280.12</v>
      </c>
      <c r="H7" s="19">
        <v>433.23</v>
      </c>
      <c r="I7" s="19">
        <v>418.24</v>
      </c>
      <c r="J7" s="19">
        <v>384.45</v>
      </c>
      <c r="K7" s="19">
        <v>623.97</v>
      </c>
      <c r="L7" s="19">
        <v>289.91000000000003</v>
      </c>
      <c r="M7" s="19">
        <v>290.81</v>
      </c>
      <c r="N7" s="19">
        <v>378.6</v>
      </c>
      <c r="O7" s="19">
        <v>2188.75</v>
      </c>
      <c r="P7" s="19">
        <v>476.02</v>
      </c>
      <c r="Q7" s="19">
        <v>375.33</v>
      </c>
      <c r="R7" s="19">
        <v>387.32</v>
      </c>
      <c r="S7" s="19">
        <v>395.32</v>
      </c>
      <c r="T7" s="19">
        <v>317.20999999999998</v>
      </c>
      <c r="U7" s="19">
        <v>320.76</v>
      </c>
      <c r="V7" s="19">
        <v>405.75</v>
      </c>
      <c r="W7" s="19">
        <v>396.31</v>
      </c>
      <c r="X7" s="19">
        <v>395.74</v>
      </c>
      <c r="Y7" s="19">
        <v>425.04</v>
      </c>
      <c r="Z7" s="19">
        <v>413.37</v>
      </c>
      <c r="AA7" s="19">
        <v>311.33</v>
      </c>
      <c r="AB7" s="19">
        <v>320.07</v>
      </c>
      <c r="AC7" s="19">
        <v>414.43</v>
      </c>
      <c r="AD7" s="19">
        <v>322.36</v>
      </c>
      <c r="AE7" s="19">
        <v>419.78</v>
      </c>
      <c r="AF7" s="19">
        <v>448.62</v>
      </c>
      <c r="AG7" s="19">
        <v>500.16</v>
      </c>
      <c r="AH7" s="19">
        <v>344.27</v>
      </c>
      <c r="AI7" s="19">
        <v>331.75</v>
      </c>
      <c r="AJ7" s="19">
        <v>343.9</v>
      </c>
      <c r="AK7" s="19">
        <v>584.23</v>
      </c>
      <c r="AL7" s="19">
        <v>495.6</v>
      </c>
      <c r="AM7" s="19">
        <v>481.46</v>
      </c>
      <c r="AN7" s="19">
        <v>484.4</v>
      </c>
      <c r="AO7" s="19">
        <v>390.3</v>
      </c>
      <c r="AP7" s="19">
        <v>354.19</v>
      </c>
      <c r="AQ7" s="19">
        <v>688.26</v>
      </c>
      <c r="AR7" s="19">
        <v>566.41</v>
      </c>
      <c r="AS7" s="19">
        <v>475.32</v>
      </c>
      <c r="AT7" s="19">
        <v>469.17</v>
      </c>
      <c r="AU7" s="19">
        <v>456.31</v>
      </c>
      <c r="AV7" s="19">
        <v>332.78</v>
      </c>
      <c r="AW7" s="19">
        <v>328.89</v>
      </c>
      <c r="AX7" s="19">
        <v>401.76</v>
      </c>
      <c r="AY7" s="19">
        <v>442.72</v>
      </c>
      <c r="AZ7" s="19">
        <v>408.91</v>
      </c>
      <c r="BA7" s="19">
        <v>467.38</v>
      </c>
      <c r="BB7" s="19">
        <v>496.74</v>
      </c>
      <c r="BC7" s="19">
        <v>435.82</v>
      </c>
      <c r="BD7" s="19">
        <v>386.05</v>
      </c>
      <c r="BE7" s="19">
        <v>508.77</v>
      </c>
      <c r="BF7" s="19">
        <v>489.23</v>
      </c>
      <c r="BG7" s="19">
        <v>407.32</v>
      </c>
      <c r="BH7" s="19">
        <v>3831.05</v>
      </c>
      <c r="BI7" s="19">
        <v>6018.03</v>
      </c>
      <c r="BJ7" s="19">
        <v>4944.0200000000004</v>
      </c>
      <c r="BK7" s="19">
        <v>5505.73</v>
      </c>
      <c r="BL7" s="19">
        <v>3009.55</v>
      </c>
      <c r="BM7" s="19">
        <v>4524.29</v>
      </c>
      <c r="BN7" s="19">
        <v>6049.41</v>
      </c>
      <c r="BO7" s="19">
        <v>5043.83</v>
      </c>
      <c r="BP7" s="19">
        <v>3416.01</v>
      </c>
      <c r="BQ7" s="19">
        <v>325.10000000000002</v>
      </c>
      <c r="BR7" s="19">
        <v>315.75</v>
      </c>
      <c r="BS7" s="19">
        <v>461.41</v>
      </c>
      <c r="BT7" s="19">
        <v>436.62</v>
      </c>
      <c r="BU7" s="19">
        <v>448.88</v>
      </c>
      <c r="BV7" s="19">
        <v>303.16000000000003</v>
      </c>
      <c r="BW7" s="19">
        <v>371.55</v>
      </c>
      <c r="BX7" s="19">
        <v>302.45999999999998</v>
      </c>
      <c r="BY7" s="19">
        <v>301.16000000000003</v>
      </c>
      <c r="BZ7" s="19">
        <v>391.4</v>
      </c>
      <c r="CA7" s="19">
        <v>349.61</v>
      </c>
      <c r="CB7" s="19">
        <v>378.08</v>
      </c>
      <c r="CC7" s="19">
        <v>378.81</v>
      </c>
      <c r="CD7" s="19">
        <v>371.22</v>
      </c>
      <c r="CE7" s="19">
        <v>306.26</v>
      </c>
      <c r="CF7" s="19">
        <v>456.17</v>
      </c>
      <c r="CG7" s="19">
        <v>479.52</v>
      </c>
      <c r="CH7" s="19">
        <v>510.18</v>
      </c>
      <c r="CI7" s="19">
        <v>515.51</v>
      </c>
      <c r="CJ7" s="19">
        <v>516.16</v>
      </c>
      <c r="CK7" s="19">
        <v>470.09</v>
      </c>
      <c r="CL7" s="19">
        <v>331.32</v>
      </c>
      <c r="CM7" s="19">
        <v>326.01</v>
      </c>
      <c r="CN7" s="19">
        <v>455.33</v>
      </c>
      <c r="CO7" s="19">
        <v>458.03</v>
      </c>
      <c r="CP7" s="19">
        <v>465.81</v>
      </c>
      <c r="CQ7" s="19">
        <v>444.01</v>
      </c>
      <c r="CR7" s="19">
        <v>465.49</v>
      </c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</row>
    <row r="8" spans="1:150" s="7" customFormat="1" ht="19.5" customHeight="1" x14ac:dyDescent="0.2">
      <c r="A8" s="8" t="s">
        <v>11</v>
      </c>
      <c r="B8" s="8" t="s">
        <v>12</v>
      </c>
      <c r="C8" s="8" t="s">
        <v>15</v>
      </c>
      <c r="D8" s="9" t="s">
        <v>19</v>
      </c>
      <c r="E8" s="18">
        <f>AVERAGE(F8:CR8)</f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0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0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v>0</v>
      </c>
      <c r="BY8" s="19">
        <v>0</v>
      </c>
      <c r="BZ8" s="19">
        <v>0</v>
      </c>
      <c r="CA8" s="19">
        <v>0</v>
      </c>
      <c r="CB8" s="19">
        <v>0</v>
      </c>
      <c r="CC8" s="19">
        <v>0</v>
      </c>
      <c r="CD8" s="19">
        <v>0</v>
      </c>
      <c r="CE8" s="19">
        <v>0</v>
      </c>
      <c r="CF8" s="19">
        <v>0</v>
      </c>
      <c r="CG8" s="19">
        <v>0</v>
      </c>
      <c r="CH8" s="19">
        <v>0</v>
      </c>
      <c r="CI8" s="19">
        <v>0</v>
      </c>
      <c r="CJ8" s="19">
        <v>0</v>
      </c>
      <c r="CK8" s="19">
        <v>0</v>
      </c>
      <c r="CL8" s="19">
        <v>0</v>
      </c>
      <c r="CM8" s="19">
        <v>0</v>
      </c>
      <c r="CN8" s="19">
        <v>0</v>
      </c>
      <c r="CO8" s="19">
        <v>0</v>
      </c>
      <c r="CP8" s="19">
        <v>0</v>
      </c>
      <c r="CQ8" s="19">
        <v>0</v>
      </c>
      <c r="CR8" s="19">
        <v>0</v>
      </c>
    </row>
    <row r="9" spans="1:150" s="7" customFormat="1" ht="19.5" customHeight="1" x14ac:dyDescent="0.2">
      <c r="A9" s="8" t="s">
        <v>13</v>
      </c>
      <c r="B9" s="8" t="s">
        <v>14</v>
      </c>
      <c r="C9" s="11">
        <v>0.1</v>
      </c>
      <c r="D9" s="9" t="s">
        <v>30</v>
      </c>
      <c r="E9" s="20">
        <f>AVERAGE(F9:CR9)</f>
        <v>9.4945054945054952E-4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5.0000000000000001E-3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5.0000000000000001E-3</v>
      </c>
      <c r="BD9" s="12">
        <v>0</v>
      </c>
      <c r="BE9" s="12">
        <v>0</v>
      </c>
      <c r="BF9" s="12">
        <v>0</v>
      </c>
      <c r="BG9" s="12">
        <v>0</v>
      </c>
      <c r="BH9" s="12">
        <v>3.0999999999999999E-3</v>
      </c>
      <c r="BI9" s="12">
        <v>8.6999999999999994E-3</v>
      </c>
      <c r="BJ9" s="12">
        <v>2.3E-3</v>
      </c>
      <c r="BK9" s="12">
        <v>1.2E-2</v>
      </c>
      <c r="BL9" s="12">
        <v>2.7000000000000001E-3</v>
      </c>
      <c r="BM9" s="12">
        <v>7.0000000000000001E-3</v>
      </c>
      <c r="BN9" s="12">
        <v>9.4999999999999998E-3</v>
      </c>
      <c r="BO9" s="12">
        <v>1.03E-2</v>
      </c>
      <c r="BP9" s="12">
        <v>7.7999999999999996E-3</v>
      </c>
      <c r="BQ9" s="12">
        <v>0.01</v>
      </c>
      <c r="BR9" s="12">
        <v>0</v>
      </c>
      <c r="BS9" s="12">
        <v>0</v>
      </c>
      <c r="BT9" s="12">
        <v>0</v>
      </c>
      <c r="BU9" s="12">
        <v>3.0000000000000001E-3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</row>
    <row r="10" spans="1:150" ht="19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</row>
    <row r="11" spans="1:150" ht="19.5" customHeight="1" x14ac:dyDescent="0.2">
      <c r="A11" s="13" t="s">
        <v>2</v>
      </c>
      <c r="B11" s="13" t="s">
        <v>31</v>
      </c>
      <c r="C11" s="13" t="s">
        <v>3</v>
      </c>
      <c r="D11" s="13" t="s">
        <v>4</v>
      </c>
      <c r="E11" s="14" t="s">
        <v>21</v>
      </c>
      <c r="F11" s="14">
        <v>45017</v>
      </c>
      <c r="G11" s="14">
        <v>45018</v>
      </c>
      <c r="H11" s="14">
        <v>45019</v>
      </c>
      <c r="I11" s="14">
        <v>45020</v>
      </c>
      <c r="J11" s="14">
        <v>45021</v>
      </c>
      <c r="K11" s="14">
        <v>45022</v>
      </c>
      <c r="L11" s="14">
        <v>45023</v>
      </c>
      <c r="M11" s="14">
        <v>45024</v>
      </c>
      <c r="N11" s="14">
        <v>45025</v>
      </c>
      <c r="O11" s="14">
        <v>45026</v>
      </c>
      <c r="P11" s="14">
        <v>45027</v>
      </c>
      <c r="Q11" s="14">
        <v>45028</v>
      </c>
      <c r="R11" s="14">
        <v>45029</v>
      </c>
      <c r="S11" s="14">
        <v>45030</v>
      </c>
      <c r="T11" s="14">
        <v>45031</v>
      </c>
      <c r="U11" s="14">
        <v>45032</v>
      </c>
      <c r="V11" s="14">
        <v>45033</v>
      </c>
      <c r="W11" s="14">
        <v>45034</v>
      </c>
      <c r="X11" s="14">
        <v>45035</v>
      </c>
      <c r="Y11" s="14">
        <v>45036</v>
      </c>
      <c r="Z11" s="14">
        <v>45037</v>
      </c>
      <c r="AA11" s="14">
        <v>45038</v>
      </c>
      <c r="AB11" s="14">
        <v>45039</v>
      </c>
      <c r="AC11" s="14">
        <v>45040</v>
      </c>
      <c r="AD11" s="14">
        <v>45041</v>
      </c>
      <c r="AE11" s="14">
        <v>45042</v>
      </c>
      <c r="AF11" s="14">
        <v>45043</v>
      </c>
      <c r="AG11" s="14">
        <v>45044</v>
      </c>
      <c r="AH11" s="14">
        <v>45045</v>
      </c>
      <c r="AI11" s="14">
        <v>45046</v>
      </c>
      <c r="AJ11" s="14">
        <v>45047</v>
      </c>
      <c r="AK11" s="14">
        <v>45048</v>
      </c>
      <c r="AL11" s="14">
        <v>45049</v>
      </c>
      <c r="AM11" s="14">
        <v>45050</v>
      </c>
      <c r="AN11" s="14">
        <v>45051</v>
      </c>
      <c r="AO11" s="14">
        <v>45052</v>
      </c>
      <c r="AP11" s="14">
        <v>45053</v>
      </c>
      <c r="AQ11" s="14">
        <v>45054</v>
      </c>
      <c r="AR11" s="14">
        <v>45055</v>
      </c>
      <c r="AS11" s="14">
        <v>45056</v>
      </c>
      <c r="AT11" s="14">
        <v>45057</v>
      </c>
      <c r="AU11" s="14">
        <v>45058</v>
      </c>
      <c r="AV11" s="14">
        <v>45059</v>
      </c>
      <c r="AW11" s="14">
        <v>45060</v>
      </c>
      <c r="AX11" s="14">
        <v>45061</v>
      </c>
      <c r="AY11" s="14">
        <v>45062</v>
      </c>
      <c r="AZ11" s="14">
        <v>45063</v>
      </c>
      <c r="BA11" s="14">
        <v>45064</v>
      </c>
      <c r="BB11" s="14">
        <v>45065</v>
      </c>
      <c r="BC11" s="14">
        <v>45066</v>
      </c>
      <c r="BD11" s="14">
        <v>45067</v>
      </c>
      <c r="BE11" s="14">
        <v>45068</v>
      </c>
      <c r="BF11" s="14">
        <v>45069</v>
      </c>
      <c r="BG11" s="14">
        <v>45070</v>
      </c>
      <c r="BH11" s="14">
        <v>45071</v>
      </c>
      <c r="BI11" s="14">
        <v>45072</v>
      </c>
      <c r="BJ11" s="14">
        <v>45073</v>
      </c>
      <c r="BK11" s="14">
        <v>45074</v>
      </c>
      <c r="BL11" s="14">
        <v>45075</v>
      </c>
      <c r="BM11" s="14">
        <v>45076</v>
      </c>
      <c r="BN11" s="14">
        <v>45077</v>
      </c>
      <c r="BO11" s="14">
        <v>45078</v>
      </c>
      <c r="BP11" s="14">
        <v>45079</v>
      </c>
      <c r="BQ11" s="14">
        <v>45080</v>
      </c>
      <c r="BR11" s="14">
        <v>45081</v>
      </c>
      <c r="BS11" s="14">
        <v>45082</v>
      </c>
      <c r="BT11" s="14">
        <v>45083</v>
      </c>
      <c r="BU11" s="14">
        <v>45084</v>
      </c>
      <c r="BV11" s="14">
        <v>45085</v>
      </c>
      <c r="BW11" s="14">
        <v>45086</v>
      </c>
      <c r="BX11" s="14">
        <v>45087</v>
      </c>
      <c r="BY11" s="14">
        <v>45088</v>
      </c>
      <c r="BZ11" s="14">
        <v>45089</v>
      </c>
      <c r="CA11" s="14">
        <v>45090</v>
      </c>
      <c r="CB11" s="14">
        <v>45091</v>
      </c>
      <c r="CC11" s="14">
        <v>45092</v>
      </c>
      <c r="CD11" s="14">
        <v>45093</v>
      </c>
      <c r="CE11" s="14">
        <v>45094</v>
      </c>
      <c r="CF11" s="14">
        <v>45095</v>
      </c>
      <c r="CG11" s="14">
        <v>45096</v>
      </c>
      <c r="CH11" s="14">
        <v>45097</v>
      </c>
      <c r="CI11" s="14">
        <v>45098</v>
      </c>
      <c r="CJ11" s="14">
        <v>45099</v>
      </c>
      <c r="CK11" s="14">
        <v>45100</v>
      </c>
      <c r="CL11" s="14">
        <v>45101</v>
      </c>
      <c r="CM11" s="14">
        <v>45102</v>
      </c>
      <c r="CN11" s="14">
        <v>45103</v>
      </c>
      <c r="CO11" s="14">
        <v>45104</v>
      </c>
      <c r="CP11" s="14">
        <v>45105</v>
      </c>
      <c r="CQ11" s="14">
        <v>45106</v>
      </c>
      <c r="CR11" s="14">
        <v>45107</v>
      </c>
    </row>
    <row r="12" spans="1:150" ht="19.5" customHeight="1" x14ac:dyDescent="0.2">
      <c r="A12" s="15" t="s">
        <v>5</v>
      </c>
      <c r="B12" s="15" t="s">
        <v>22</v>
      </c>
      <c r="C12" s="15" t="s">
        <v>23</v>
      </c>
      <c r="D12" s="15" t="s">
        <v>17</v>
      </c>
      <c r="E12" s="16">
        <v>1</v>
      </c>
      <c r="F12" s="22">
        <v>1</v>
      </c>
      <c r="G12" s="22">
        <v>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>
        <v>1</v>
      </c>
      <c r="AP12" s="22">
        <v>1</v>
      </c>
      <c r="AQ12" s="22">
        <v>1</v>
      </c>
      <c r="AR12" s="22">
        <v>1</v>
      </c>
      <c r="AS12" s="22">
        <v>1</v>
      </c>
      <c r="AT12" s="22">
        <v>1</v>
      </c>
      <c r="AU12" s="22">
        <v>1</v>
      </c>
      <c r="AV12" s="22">
        <v>1</v>
      </c>
      <c r="AW12" s="22">
        <v>1</v>
      </c>
      <c r="AX12" s="22">
        <v>1</v>
      </c>
      <c r="AY12" s="22">
        <v>1</v>
      </c>
      <c r="AZ12" s="22">
        <v>1</v>
      </c>
      <c r="BA12" s="22">
        <v>1</v>
      </c>
      <c r="BB12" s="22">
        <v>1</v>
      </c>
      <c r="BC12" s="22">
        <v>1</v>
      </c>
      <c r="BD12" s="22">
        <v>1</v>
      </c>
      <c r="BE12" s="22">
        <v>1</v>
      </c>
      <c r="BF12" s="22">
        <v>1</v>
      </c>
      <c r="BG12" s="22">
        <v>1</v>
      </c>
      <c r="BH12" s="22">
        <v>1</v>
      </c>
      <c r="BI12" s="22">
        <v>1</v>
      </c>
      <c r="BJ12" s="22">
        <v>1</v>
      </c>
      <c r="BK12" s="22">
        <v>1</v>
      </c>
      <c r="BL12" s="22">
        <v>1</v>
      </c>
      <c r="BM12" s="22">
        <v>1</v>
      </c>
      <c r="BN12" s="22">
        <v>1</v>
      </c>
      <c r="BO12" s="22">
        <v>1</v>
      </c>
      <c r="BP12" s="22">
        <v>1</v>
      </c>
      <c r="BQ12" s="22">
        <v>1</v>
      </c>
      <c r="BR12" s="22">
        <v>1</v>
      </c>
      <c r="BS12" s="22">
        <v>1</v>
      </c>
      <c r="BT12" s="22">
        <v>1</v>
      </c>
      <c r="BU12" s="22">
        <v>1</v>
      </c>
      <c r="BV12" s="22">
        <v>1</v>
      </c>
      <c r="BW12" s="22">
        <v>1</v>
      </c>
      <c r="BX12" s="22">
        <v>1</v>
      </c>
      <c r="BY12" s="22">
        <v>1</v>
      </c>
      <c r="BZ12" s="22">
        <v>1</v>
      </c>
      <c r="CA12" s="22">
        <v>1</v>
      </c>
      <c r="CB12" s="22">
        <v>1</v>
      </c>
      <c r="CC12" s="22">
        <v>1</v>
      </c>
      <c r="CD12" s="22">
        <v>1</v>
      </c>
      <c r="CE12" s="22">
        <v>1</v>
      </c>
      <c r="CF12" s="22">
        <v>1</v>
      </c>
      <c r="CG12" s="22">
        <v>1</v>
      </c>
      <c r="CH12" s="22">
        <v>1</v>
      </c>
      <c r="CI12" s="22">
        <v>1</v>
      </c>
      <c r="CJ12" s="22">
        <v>1</v>
      </c>
      <c r="CK12" s="22">
        <v>1</v>
      </c>
      <c r="CL12" s="22">
        <v>1</v>
      </c>
      <c r="CM12" s="22">
        <v>1</v>
      </c>
      <c r="CN12" s="22">
        <v>1</v>
      </c>
      <c r="CO12" s="22">
        <v>1</v>
      </c>
      <c r="CP12" s="22">
        <v>1</v>
      </c>
      <c r="CQ12" s="22">
        <v>1</v>
      </c>
      <c r="CR12" s="22">
        <v>1</v>
      </c>
    </row>
    <row r="13" spans="1:150" ht="19.5" customHeight="1" x14ac:dyDescent="0.2">
      <c r="A13" s="15" t="s">
        <v>7</v>
      </c>
      <c r="B13" s="15" t="s">
        <v>24</v>
      </c>
      <c r="C13" s="15" t="s">
        <v>15</v>
      </c>
      <c r="D13" s="15" t="s">
        <v>18</v>
      </c>
      <c r="E13" s="18">
        <v>451.51671956967101</v>
      </c>
      <c r="F13" s="19">
        <v>424.38816408876897</v>
      </c>
      <c r="G13" s="19">
        <v>423.129867439934</v>
      </c>
      <c r="H13" s="19">
        <v>474.06334041047398</v>
      </c>
      <c r="I13" s="19">
        <v>393.34521488907501</v>
      </c>
      <c r="J13" s="19">
        <v>399.12062215638599</v>
      </c>
      <c r="K13" s="19">
        <v>438.71103835360202</v>
      </c>
      <c r="L13" s="19">
        <v>401.52910591160799</v>
      </c>
      <c r="M13" s="19">
        <v>414.69612804519198</v>
      </c>
      <c r="N13" s="19">
        <v>413.36899013227003</v>
      </c>
      <c r="O13" s="19">
        <v>753.41546264986198</v>
      </c>
      <c r="P13" s="19">
        <v>457.68096691692102</v>
      </c>
      <c r="Q13" s="19">
        <v>387.469674850697</v>
      </c>
      <c r="R13" s="19">
        <v>369.84558656682498</v>
      </c>
      <c r="S13" s="19">
        <v>396.845353477765</v>
      </c>
      <c r="T13" s="19">
        <v>391.59259259259301</v>
      </c>
      <c r="U13" s="19">
        <v>385.36827784891199</v>
      </c>
      <c r="V13" s="19">
        <v>400.59928068335103</v>
      </c>
      <c r="W13" s="19">
        <v>400.641500163773</v>
      </c>
      <c r="X13" s="19">
        <v>410.916638350889</v>
      </c>
      <c r="Y13" s="19">
        <v>425.22230171708901</v>
      </c>
      <c r="Z13" s="19">
        <v>427.75755656108601</v>
      </c>
      <c r="AA13" s="19">
        <v>412.74356617647101</v>
      </c>
      <c r="AB13" s="19">
        <v>426.06557901471501</v>
      </c>
      <c r="AC13" s="19">
        <v>444.08004044148601</v>
      </c>
      <c r="AD13" s="19">
        <v>378.67421901819398</v>
      </c>
      <c r="AE13" s="19">
        <v>416.86860190788798</v>
      </c>
      <c r="AF13" s="19">
        <v>424.03997530483099</v>
      </c>
      <c r="AG13" s="19">
        <v>501.84426595270003</v>
      </c>
      <c r="AH13" s="19">
        <v>465.73947833315998</v>
      </c>
      <c r="AI13" s="19">
        <v>472.73782193498602</v>
      </c>
      <c r="AJ13" s="19">
        <v>484.037396121884</v>
      </c>
      <c r="AK13" s="19">
        <v>488.44113475177301</v>
      </c>
      <c r="AL13" s="19">
        <v>472.15776699029101</v>
      </c>
      <c r="AM13" s="19">
        <v>428.899236192714</v>
      </c>
      <c r="AN13" s="19">
        <v>415.97920185810801</v>
      </c>
      <c r="AO13" s="19">
        <v>442.29182572067901</v>
      </c>
      <c r="AP13" s="19">
        <v>473.65108601216298</v>
      </c>
      <c r="AQ13" s="19">
        <v>533.25788925275401</v>
      </c>
      <c r="AR13" s="19">
        <v>488.20549441317303</v>
      </c>
      <c r="AS13" s="19">
        <v>482.23595028152602</v>
      </c>
      <c r="AT13" s="19">
        <v>441.625342118601</v>
      </c>
      <c r="AU13" s="19">
        <v>397.27932713590099</v>
      </c>
      <c r="AV13" s="19">
        <v>427.522192475694</v>
      </c>
      <c r="AW13" s="19">
        <v>448.46415734824302</v>
      </c>
      <c r="AX13" s="19">
        <v>449.57196933850702</v>
      </c>
      <c r="AY13" s="19">
        <v>434.72516991887699</v>
      </c>
      <c r="AZ13" s="19">
        <v>445.56075340362401</v>
      </c>
      <c r="BA13" s="19">
        <v>453.748620406246</v>
      </c>
      <c r="BB13" s="19">
        <v>460.04080196975002</v>
      </c>
      <c r="BC13" s="19">
        <v>482.90960528088402</v>
      </c>
      <c r="BD13" s="19">
        <v>467.51993666330799</v>
      </c>
      <c r="BE13" s="19">
        <v>465.96791156900599</v>
      </c>
      <c r="BF13" s="19">
        <v>551.28073142374001</v>
      </c>
      <c r="BG13" s="19">
        <v>424.90975020144998</v>
      </c>
      <c r="BH13" s="19">
        <v>507.607052620015</v>
      </c>
      <c r="BI13" s="17">
        <v>512.63845086413505</v>
      </c>
      <c r="BJ13" s="17">
        <v>527.385556432518</v>
      </c>
      <c r="BK13" s="17">
        <v>540.78326883000898</v>
      </c>
      <c r="BL13" s="17">
        <v>526.74206034140502</v>
      </c>
      <c r="BM13" s="19">
        <v>598.22926667770196</v>
      </c>
      <c r="BN13" s="19">
        <v>654.77935996402596</v>
      </c>
      <c r="BO13" s="19">
        <v>527.10108435949303</v>
      </c>
      <c r="BP13" s="19">
        <v>495.79893506192798</v>
      </c>
      <c r="BQ13" s="19">
        <v>409.81135141892702</v>
      </c>
      <c r="BR13" s="19">
        <v>451.53725339973198</v>
      </c>
      <c r="BS13" s="19">
        <v>454.10458780101999</v>
      </c>
      <c r="BT13" s="19">
        <v>433.23502538071102</v>
      </c>
      <c r="BU13" s="19">
        <v>443.73841961852901</v>
      </c>
      <c r="BV13" s="19">
        <v>357.786628393733</v>
      </c>
      <c r="BW13" s="19">
        <v>382.98903016704099</v>
      </c>
      <c r="BX13" s="19">
        <v>403.272412021577</v>
      </c>
      <c r="BY13" s="19">
        <v>440.50718954248401</v>
      </c>
      <c r="BZ13" s="19">
        <v>429.450293914246</v>
      </c>
      <c r="CA13" s="19">
        <v>392.27003205128199</v>
      </c>
      <c r="CB13" s="19">
        <v>399.00370444533399</v>
      </c>
      <c r="CC13" s="19">
        <v>394.54326503923301</v>
      </c>
      <c r="CD13" s="19">
        <v>419.45061655901299</v>
      </c>
      <c r="CE13" s="19">
        <v>394.44691186675902</v>
      </c>
      <c r="CF13" s="19">
        <v>416.38453405829898</v>
      </c>
      <c r="CG13" s="19">
        <v>445.35757129327601</v>
      </c>
      <c r="CH13" s="19">
        <v>454.54276718558702</v>
      </c>
      <c r="CI13" s="19">
        <v>453.091536810675</v>
      </c>
      <c r="CJ13" s="19">
        <v>458.57851344495202</v>
      </c>
      <c r="CK13" s="19">
        <v>423.569066032124</v>
      </c>
      <c r="CL13" s="19">
        <v>392.474547023296</v>
      </c>
      <c r="CM13" s="19">
        <v>404.45222871757397</v>
      </c>
      <c r="CN13" s="19">
        <v>460.389155961857</v>
      </c>
      <c r="CO13" s="19">
        <v>451.5625</v>
      </c>
      <c r="CP13" s="19">
        <v>450.14716424204101</v>
      </c>
      <c r="CQ13" s="19">
        <v>451.25823474338199</v>
      </c>
      <c r="CR13" s="19">
        <v>461.72386656452397</v>
      </c>
    </row>
    <row r="14" spans="1:150" ht="19.5" customHeight="1" x14ac:dyDescent="0.2">
      <c r="A14" s="15" t="s">
        <v>9</v>
      </c>
      <c r="B14" s="15" t="s">
        <v>26</v>
      </c>
      <c r="C14" s="15" t="s">
        <v>16</v>
      </c>
      <c r="D14" s="15" t="s">
        <v>19</v>
      </c>
      <c r="E14" s="18">
        <v>882.35475954976596</v>
      </c>
      <c r="F14" s="19">
        <v>694.73650789239696</v>
      </c>
      <c r="G14" s="19">
        <v>656.30804698329302</v>
      </c>
      <c r="H14" s="19">
        <v>799.16188918182695</v>
      </c>
      <c r="I14" s="19">
        <v>797.71886059611097</v>
      </c>
      <c r="J14" s="19">
        <v>755.78925657713796</v>
      </c>
      <c r="K14" s="19">
        <v>850.68587230285902</v>
      </c>
      <c r="L14" s="19">
        <v>673.34443788420799</v>
      </c>
      <c r="M14" s="19">
        <v>660.18612660972599</v>
      </c>
      <c r="N14" s="19">
        <v>663.96915598216299</v>
      </c>
      <c r="O14" s="19">
        <v>2123.60260421459</v>
      </c>
      <c r="P14" s="19">
        <v>882.88488595453498</v>
      </c>
      <c r="Q14" s="19">
        <v>783.824839747738</v>
      </c>
      <c r="R14" s="19">
        <v>761.80095081468801</v>
      </c>
      <c r="S14" s="19">
        <v>783.255699462243</v>
      </c>
      <c r="T14" s="19">
        <v>705.36233459811695</v>
      </c>
      <c r="U14" s="19">
        <v>673.72083079688105</v>
      </c>
      <c r="V14" s="19">
        <v>831.74641927743403</v>
      </c>
      <c r="W14" s="19">
        <v>816.86421779284603</v>
      </c>
      <c r="X14" s="19">
        <v>798.12344099326504</v>
      </c>
      <c r="Y14" s="19">
        <v>832.63587599700304</v>
      </c>
      <c r="Z14" s="19">
        <v>812.89315044932698</v>
      </c>
      <c r="AA14" s="19">
        <v>693.61509832819695</v>
      </c>
      <c r="AB14" s="19">
        <v>718.90395004502</v>
      </c>
      <c r="AC14" s="19">
        <v>868.80679613046004</v>
      </c>
      <c r="AD14" s="19">
        <v>724.86218406531498</v>
      </c>
      <c r="AE14" s="19">
        <v>833.94073633717403</v>
      </c>
      <c r="AF14" s="19">
        <v>873.85781352138304</v>
      </c>
      <c r="AG14" s="19">
        <v>904.00293852649702</v>
      </c>
      <c r="AH14" s="19">
        <v>760.998732414203</v>
      </c>
      <c r="AI14" s="19">
        <v>757.92412334482697</v>
      </c>
      <c r="AJ14" s="19">
        <v>729.60927635128201</v>
      </c>
      <c r="AK14" s="19">
        <v>968.61376309778495</v>
      </c>
      <c r="AL14" s="19">
        <v>943.81419171683694</v>
      </c>
      <c r="AM14" s="19">
        <v>925.74652730398702</v>
      </c>
      <c r="AN14" s="19">
        <v>929.15485332459502</v>
      </c>
      <c r="AO14" s="19">
        <v>795.18610396218503</v>
      </c>
      <c r="AP14" s="19">
        <v>756.79243986823201</v>
      </c>
      <c r="AQ14" s="19">
        <v>1040.4472883900901</v>
      </c>
      <c r="AR14" s="19">
        <v>946.82395486764096</v>
      </c>
      <c r="AS14" s="19">
        <v>887.10635995671896</v>
      </c>
      <c r="AT14" s="19">
        <v>887.79226794699002</v>
      </c>
      <c r="AU14" s="19">
        <v>859.24288374937498</v>
      </c>
      <c r="AV14" s="19">
        <v>741.40799538052102</v>
      </c>
      <c r="AW14" s="19">
        <v>718.29624250806796</v>
      </c>
      <c r="AX14" s="19">
        <v>808.26452977168003</v>
      </c>
      <c r="AY14" s="19">
        <v>857.02691238193199</v>
      </c>
      <c r="AZ14" s="19">
        <v>816.58432253082003</v>
      </c>
      <c r="BA14" s="19">
        <v>858.04276581306499</v>
      </c>
      <c r="BB14" s="19">
        <v>893.61786899204299</v>
      </c>
      <c r="BC14" s="19">
        <v>771.30644001725398</v>
      </c>
      <c r="BD14" s="19">
        <v>792.06553663334898</v>
      </c>
      <c r="BE14" s="19">
        <v>914.77467355881004</v>
      </c>
      <c r="BF14" s="19">
        <v>1047.0510100537001</v>
      </c>
      <c r="BG14" s="19">
        <v>848.10595318567005</v>
      </c>
      <c r="BH14" s="19">
        <v>1493.6265075661399</v>
      </c>
      <c r="BI14" s="17">
        <v>1396.04872931912</v>
      </c>
      <c r="BJ14" s="17">
        <v>1221.69417172526</v>
      </c>
      <c r="BK14" s="17">
        <v>1236.30314797495</v>
      </c>
      <c r="BL14" s="17">
        <v>1332.7454530131899</v>
      </c>
      <c r="BM14" s="19">
        <v>1314.8498764947699</v>
      </c>
      <c r="BN14" s="19">
        <v>1537.0189684834099</v>
      </c>
      <c r="BO14" s="19">
        <v>1477.2816244738499</v>
      </c>
      <c r="BP14" s="19">
        <v>1027.2123087775001</v>
      </c>
      <c r="BQ14" s="19">
        <v>754.49504307510199</v>
      </c>
      <c r="BR14" s="19">
        <v>772.11405696660404</v>
      </c>
      <c r="BS14" s="19">
        <v>907.21486983831903</v>
      </c>
      <c r="BT14" s="19">
        <v>865.97067837465602</v>
      </c>
      <c r="BU14" s="19">
        <v>893.37232900620097</v>
      </c>
      <c r="BV14" s="19">
        <v>919.46518723545501</v>
      </c>
      <c r="BW14" s="19">
        <v>825.86600974062799</v>
      </c>
      <c r="BX14" s="19">
        <v>736.16952607284895</v>
      </c>
      <c r="BY14" s="19">
        <v>739.693328627553</v>
      </c>
      <c r="BZ14" s="19">
        <v>830.21510068225496</v>
      </c>
      <c r="CA14" s="19">
        <v>801.10381634261705</v>
      </c>
      <c r="CB14" s="19">
        <v>829.73320693855806</v>
      </c>
      <c r="CC14" s="19">
        <v>794.51901364982405</v>
      </c>
      <c r="CD14" s="19">
        <v>799.51942892984096</v>
      </c>
      <c r="CE14" s="19">
        <v>728.92247837635398</v>
      </c>
      <c r="CF14" s="19">
        <v>756.37564893537001</v>
      </c>
      <c r="CG14" s="19">
        <v>957.20117481023794</v>
      </c>
      <c r="CH14" s="19">
        <v>969.51174405255699</v>
      </c>
      <c r="CI14" s="19">
        <v>1004.28121731855</v>
      </c>
      <c r="CJ14" s="19">
        <v>1006.71080039036</v>
      </c>
      <c r="CK14" s="19">
        <v>926.15980477948801</v>
      </c>
      <c r="CL14" s="19">
        <v>756.28786715221202</v>
      </c>
      <c r="CM14" s="19">
        <v>757.62803536556203</v>
      </c>
      <c r="CN14" s="19">
        <v>903.54595575455005</v>
      </c>
      <c r="CO14" s="19">
        <v>914.26520459145399</v>
      </c>
      <c r="CP14" s="19">
        <v>962.79374232797795</v>
      </c>
      <c r="CQ14" s="19">
        <v>902.69116739146705</v>
      </c>
      <c r="CR14" s="19">
        <v>946.69746996524498</v>
      </c>
    </row>
    <row r="15" spans="1:150" ht="19.5" customHeight="1" x14ac:dyDescent="0.2">
      <c r="A15" s="15" t="s">
        <v>11</v>
      </c>
      <c r="B15" s="15" t="s">
        <v>27</v>
      </c>
      <c r="C15" s="15" t="s">
        <v>15</v>
      </c>
      <c r="D15" s="15" t="s">
        <v>20</v>
      </c>
      <c r="E15" s="18" t="s">
        <v>25</v>
      </c>
      <c r="F15" s="19" t="s">
        <v>25</v>
      </c>
      <c r="G15" s="19" t="s">
        <v>25</v>
      </c>
      <c r="H15" s="19" t="s">
        <v>25</v>
      </c>
      <c r="I15" s="19" t="s">
        <v>25</v>
      </c>
      <c r="J15" s="19" t="s">
        <v>25</v>
      </c>
      <c r="K15" s="19" t="s">
        <v>25</v>
      </c>
      <c r="L15" s="19" t="s">
        <v>25</v>
      </c>
      <c r="M15" s="19" t="s">
        <v>25</v>
      </c>
      <c r="N15" s="19" t="s">
        <v>25</v>
      </c>
      <c r="O15" s="19" t="s">
        <v>25</v>
      </c>
      <c r="P15" s="19" t="s">
        <v>25</v>
      </c>
      <c r="Q15" s="19" t="s">
        <v>25</v>
      </c>
      <c r="R15" s="19" t="s">
        <v>25</v>
      </c>
      <c r="S15" s="19" t="s">
        <v>25</v>
      </c>
      <c r="T15" s="19" t="s">
        <v>25</v>
      </c>
      <c r="U15" s="19" t="s">
        <v>25</v>
      </c>
      <c r="V15" s="19" t="s">
        <v>25</v>
      </c>
      <c r="W15" s="19" t="s">
        <v>25</v>
      </c>
      <c r="X15" s="19" t="s">
        <v>25</v>
      </c>
      <c r="Y15" s="19" t="s">
        <v>25</v>
      </c>
      <c r="Z15" s="19" t="s">
        <v>25</v>
      </c>
      <c r="AA15" s="19" t="s">
        <v>25</v>
      </c>
      <c r="AB15" s="19" t="s">
        <v>25</v>
      </c>
      <c r="AC15" s="19" t="s">
        <v>25</v>
      </c>
      <c r="AD15" s="19" t="s">
        <v>25</v>
      </c>
      <c r="AE15" s="19" t="s">
        <v>25</v>
      </c>
      <c r="AF15" s="19" t="s">
        <v>25</v>
      </c>
      <c r="AG15" s="19" t="s">
        <v>25</v>
      </c>
      <c r="AH15" s="19" t="s">
        <v>25</v>
      </c>
      <c r="AI15" s="19" t="s">
        <v>25</v>
      </c>
      <c r="AJ15" s="19" t="s">
        <v>25</v>
      </c>
      <c r="AK15" s="19" t="s">
        <v>25</v>
      </c>
      <c r="AL15" s="19" t="s">
        <v>25</v>
      </c>
      <c r="AM15" s="19" t="s">
        <v>25</v>
      </c>
      <c r="AN15" s="19" t="s">
        <v>25</v>
      </c>
      <c r="AO15" s="19" t="s">
        <v>25</v>
      </c>
      <c r="AP15" s="19" t="s">
        <v>25</v>
      </c>
      <c r="AQ15" s="19" t="s">
        <v>25</v>
      </c>
      <c r="AR15" s="19" t="s">
        <v>25</v>
      </c>
      <c r="AS15" s="19" t="s">
        <v>25</v>
      </c>
      <c r="AT15" s="19" t="s">
        <v>25</v>
      </c>
      <c r="AU15" s="19" t="s">
        <v>25</v>
      </c>
      <c r="AV15" s="19" t="s">
        <v>25</v>
      </c>
      <c r="AW15" s="19" t="s">
        <v>25</v>
      </c>
      <c r="AX15" s="19" t="s">
        <v>25</v>
      </c>
      <c r="AY15" s="19" t="s">
        <v>25</v>
      </c>
      <c r="AZ15" s="19" t="s">
        <v>25</v>
      </c>
      <c r="BA15" s="19" t="s">
        <v>25</v>
      </c>
      <c r="BB15" s="19" t="s">
        <v>25</v>
      </c>
      <c r="BC15" s="19" t="s">
        <v>25</v>
      </c>
      <c r="BD15" s="19" t="s">
        <v>25</v>
      </c>
      <c r="BE15" s="19" t="s">
        <v>25</v>
      </c>
      <c r="BF15" s="19" t="s">
        <v>25</v>
      </c>
      <c r="BG15" s="19" t="s">
        <v>25</v>
      </c>
      <c r="BH15" s="19" t="s">
        <v>25</v>
      </c>
      <c r="BI15" s="17" t="s">
        <v>25</v>
      </c>
      <c r="BJ15" s="17" t="s">
        <v>25</v>
      </c>
      <c r="BK15" s="17" t="s">
        <v>25</v>
      </c>
      <c r="BL15" s="17" t="s">
        <v>25</v>
      </c>
      <c r="BM15" s="19" t="s">
        <v>25</v>
      </c>
      <c r="BN15" s="19" t="s">
        <v>25</v>
      </c>
      <c r="BO15" s="19" t="s">
        <v>25</v>
      </c>
      <c r="BP15" s="19" t="s">
        <v>25</v>
      </c>
      <c r="BQ15" s="19" t="s">
        <v>25</v>
      </c>
      <c r="BR15" s="19" t="s">
        <v>25</v>
      </c>
      <c r="BS15" s="19" t="s">
        <v>25</v>
      </c>
      <c r="BT15" s="19" t="s">
        <v>25</v>
      </c>
      <c r="BU15" s="19" t="s">
        <v>25</v>
      </c>
      <c r="BV15" s="19" t="s">
        <v>25</v>
      </c>
      <c r="BW15" s="19" t="s">
        <v>25</v>
      </c>
      <c r="BX15" s="19" t="s">
        <v>25</v>
      </c>
      <c r="BY15" s="19" t="s">
        <v>25</v>
      </c>
      <c r="BZ15" s="19" t="s">
        <v>25</v>
      </c>
      <c r="CA15" s="19" t="s">
        <v>25</v>
      </c>
      <c r="CB15" s="19" t="s">
        <v>25</v>
      </c>
      <c r="CC15" s="19" t="s">
        <v>25</v>
      </c>
      <c r="CD15" s="19" t="s">
        <v>25</v>
      </c>
      <c r="CE15" s="19" t="s">
        <v>25</v>
      </c>
      <c r="CF15" s="19" t="s">
        <v>25</v>
      </c>
      <c r="CG15" s="19" t="s">
        <v>25</v>
      </c>
      <c r="CH15" s="19" t="s">
        <v>25</v>
      </c>
      <c r="CI15" s="19" t="s">
        <v>25</v>
      </c>
      <c r="CJ15" s="19" t="s">
        <v>25</v>
      </c>
      <c r="CK15" s="19" t="s">
        <v>25</v>
      </c>
      <c r="CL15" s="19" t="s">
        <v>25</v>
      </c>
      <c r="CM15" s="19" t="s">
        <v>25</v>
      </c>
      <c r="CN15" s="19" t="s">
        <v>25</v>
      </c>
      <c r="CO15" s="19" t="s">
        <v>25</v>
      </c>
      <c r="CP15" s="19" t="s">
        <v>25</v>
      </c>
      <c r="CQ15" s="19" t="s">
        <v>25</v>
      </c>
      <c r="CR15" s="19" t="s">
        <v>25</v>
      </c>
    </row>
    <row r="16" spans="1:150" ht="19.5" customHeight="1" x14ac:dyDescent="0.2">
      <c r="A16" s="15" t="s">
        <v>13</v>
      </c>
      <c r="B16" s="15" t="s">
        <v>14</v>
      </c>
      <c r="C16" s="15" t="s">
        <v>32</v>
      </c>
      <c r="D16" s="15" t="s">
        <v>28</v>
      </c>
      <c r="E16" s="20">
        <v>2.9972983055480299E-2</v>
      </c>
      <c r="F16" s="12">
        <v>1.2505265374894699E-4</v>
      </c>
      <c r="G16" s="12">
        <v>5.0286192558993501E-3</v>
      </c>
      <c r="H16" s="12">
        <v>1.27234982923726E-4</v>
      </c>
      <c r="I16" s="12">
        <v>3.8907694274454901E-4</v>
      </c>
      <c r="J16" s="12">
        <v>1.6220512460057E-4</v>
      </c>
      <c r="K16" s="12">
        <v>1.8833528856991699E-2</v>
      </c>
      <c r="L16" s="12">
        <v>3.0646844027125701E-4</v>
      </c>
      <c r="M16" s="12">
        <v>3.18010625296186E-4</v>
      </c>
      <c r="N16" s="12">
        <v>2.9151309509709001E-2</v>
      </c>
      <c r="O16" s="12">
        <v>0.35497221457533301</v>
      </c>
      <c r="P16" s="12">
        <v>4.7168159157511304E-3</v>
      </c>
      <c r="Q16" s="12">
        <v>1.67100331813516E-4</v>
      </c>
      <c r="R16" s="12">
        <v>2.7685314550242399E-4</v>
      </c>
      <c r="S16" s="12">
        <v>4.01656984934866E-4</v>
      </c>
      <c r="T16" s="12">
        <v>1.17934948849539E-2</v>
      </c>
      <c r="U16" s="12">
        <v>2.95736184111213E-3</v>
      </c>
      <c r="V16" s="12">
        <v>3.0028878836668499E-4</v>
      </c>
      <c r="W16" s="12">
        <v>3.5967575095834699E-3</v>
      </c>
      <c r="X16" s="12">
        <v>2.09088830082655E-4</v>
      </c>
      <c r="Y16" s="12">
        <v>1.48947330928589E-4</v>
      </c>
      <c r="Z16" s="12">
        <v>4.21396402328215E-4</v>
      </c>
      <c r="AA16" s="12">
        <v>1.0394866322019099E-4</v>
      </c>
      <c r="AB16" s="12">
        <v>5.59245817069552E-3</v>
      </c>
      <c r="AC16" s="12">
        <v>4.7128377326048597E-2</v>
      </c>
      <c r="AD16" s="12">
        <v>7.6909631183359598E-5</v>
      </c>
      <c r="AE16" s="12">
        <v>1.20547667085411E-4</v>
      </c>
      <c r="AF16" s="12">
        <v>8.4001848040656901E-5</v>
      </c>
      <c r="AG16" s="12">
        <v>1.91654802321761E-3</v>
      </c>
      <c r="AH16" s="12">
        <v>2.0173637378868099E-4</v>
      </c>
      <c r="AI16" s="12">
        <v>3.0457534880596001E-3</v>
      </c>
      <c r="AJ16" s="12">
        <v>3.9887782372259398E-5</v>
      </c>
      <c r="AK16" s="12">
        <v>9.2874876188270995E-3</v>
      </c>
      <c r="AL16" s="12">
        <v>3.3031729891124802E-4</v>
      </c>
      <c r="AM16" s="12">
        <v>4.5818008360217399E-4</v>
      </c>
      <c r="AN16" s="12">
        <v>7.6848300141873799E-4</v>
      </c>
      <c r="AO16" s="12">
        <v>1.9356698653267999E-3</v>
      </c>
      <c r="AP16" s="12">
        <v>2.1405290910582598E-3</v>
      </c>
      <c r="AQ16" s="12">
        <v>1.67248416768047E-2</v>
      </c>
      <c r="AR16" s="12">
        <v>1.55886990959758E-3</v>
      </c>
      <c r="AS16" s="12">
        <v>1.9268421543338401E-4</v>
      </c>
      <c r="AT16" s="12">
        <v>7.5245960232510003E-5</v>
      </c>
      <c r="AU16" s="12">
        <v>1.04073743681237E-3</v>
      </c>
      <c r="AV16" s="12">
        <v>1.7939738079824E-4</v>
      </c>
      <c r="AW16" s="12">
        <v>7.1382128599693801E-3</v>
      </c>
      <c r="AX16" s="12">
        <v>3.20866339115612E-4</v>
      </c>
      <c r="AY16" s="12">
        <v>4.65256301486083E-4</v>
      </c>
      <c r="AZ16" s="12">
        <v>4.2929793276533901E-4</v>
      </c>
      <c r="BA16" s="12">
        <v>5.2961485603191102E-4</v>
      </c>
      <c r="BB16" s="12">
        <v>1.1978425145110099E-3</v>
      </c>
      <c r="BC16" s="12">
        <v>8.1408896722731799E-3</v>
      </c>
      <c r="BD16" s="12">
        <v>0.10141802802885801</v>
      </c>
      <c r="BE16" s="12">
        <v>1.2368751911379899E-3</v>
      </c>
      <c r="BF16" s="12">
        <v>1.2952435777505899E-3</v>
      </c>
      <c r="BG16" s="12">
        <v>2.58440598146407E-4</v>
      </c>
      <c r="BH16" s="12">
        <v>0.18837021065304499</v>
      </c>
      <c r="BI16" s="17">
        <v>0.22807183428675601</v>
      </c>
      <c r="BJ16" s="17">
        <v>0.17882084728154199</v>
      </c>
      <c r="BK16" s="17">
        <v>0.24925856955652101</v>
      </c>
      <c r="BL16" s="17">
        <v>0.135407083047038</v>
      </c>
      <c r="BM16" s="12">
        <v>0.180404502353157</v>
      </c>
      <c r="BN16" s="12">
        <v>0.21894797073609401</v>
      </c>
      <c r="BO16" s="12">
        <v>0.220098282019865</v>
      </c>
      <c r="BP16" s="12">
        <v>0.166602360266628</v>
      </c>
      <c r="BQ16" s="12">
        <v>2.8005691967664798E-4</v>
      </c>
      <c r="BR16" s="12">
        <v>2.90449774985857E-3</v>
      </c>
      <c r="BS16" s="12">
        <v>6.31098926453224E-4</v>
      </c>
      <c r="BT16" s="12">
        <v>2.6167655560626799E-3</v>
      </c>
      <c r="BU16" s="12">
        <v>7.4773931152077595E-4</v>
      </c>
      <c r="BV16" s="12">
        <v>3.3858077016226701E-2</v>
      </c>
      <c r="BW16" s="12">
        <v>1.05389042529337E-3</v>
      </c>
      <c r="BX16" s="12">
        <v>2.9401881720430098E-4</v>
      </c>
      <c r="BY16" s="12">
        <v>3.8006370433206101E-3</v>
      </c>
      <c r="BZ16" s="12">
        <v>7.4974760971554101E-4</v>
      </c>
      <c r="CA16" s="12">
        <v>4.4993363478886903E-5</v>
      </c>
      <c r="CB16" s="12">
        <v>1.9315907809035201E-4</v>
      </c>
      <c r="CC16" s="12">
        <v>7.1056539688630203E-5</v>
      </c>
      <c r="CD16" s="12">
        <v>1.2331047522486999E-4</v>
      </c>
      <c r="CE16" s="12">
        <v>1.35351007656775E-3</v>
      </c>
      <c r="CF16" s="12">
        <v>3.31095488771906E-2</v>
      </c>
      <c r="CG16" s="12">
        <v>5.2656375578527298E-4</v>
      </c>
      <c r="CH16" s="12">
        <v>4.3384578309837198E-2</v>
      </c>
      <c r="CI16" s="12">
        <v>1.0129219905364099E-4</v>
      </c>
      <c r="CJ16" s="12">
        <v>1.90413416822293E-4</v>
      </c>
      <c r="CK16" s="12">
        <v>1.3138877939823901E-4</v>
      </c>
      <c r="CL16" s="12">
        <v>5.3866638342424898E-4</v>
      </c>
      <c r="CM16" s="12">
        <v>2.0149073945641301E-2</v>
      </c>
      <c r="CN16" s="12">
        <v>1.06426268507215E-4</v>
      </c>
      <c r="CO16" s="12">
        <v>4.6736858504160898E-4</v>
      </c>
      <c r="CP16" s="12">
        <v>2.7247112734928898E-4</v>
      </c>
      <c r="CQ16" s="12">
        <v>1.1647685253660699E-3</v>
      </c>
      <c r="CR16" s="12">
        <v>1.11458824538089E-3</v>
      </c>
    </row>
  </sheetData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XMLData TextToDisplay="%EMAILADDRESS%">nuno.alexandre.pereira@cgd.pt</XML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XMLData TextToDisplay="RightsWATCHMark">7|CGD-ALL-NOCLASSIF|{00000000-0000-0000-0000-000000000000}</XMLData>
</file>

<file path=customXml/item6.xml><?xml version="1.0" encoding="utf-8"?>
<XMLData TextToDisplay="%HOSTNAME%">CGDL808147610.GrupoCGD.com</XMLData>
</file>

<file path=customXml/item7.xml><?xml version="1.0" encoding="utf-8"?>
<XMLData TextToDisplay="%CLASSIFICATIONDATETIME%">12:08 27/07/2019</XMLData>
</file>

<file path=customXml/item8.xml><?xml version="1.0" encoding="utf-8"?>
<XMLData TextToDisplay="%USERNAME%">C083802</XMLData>
</file>

<file path=customXml/item9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404255-849F-4C89-BAE3-51287D626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B569E-3F55-41C8-9E2E-336111F36778}">
  <ds:schemaRefs/>
</ds:datastoreItem>
</file>

<file path=customXml/itemProps4.xml><?xml version="1.0" encoding="utf-8"?>
<ds:datastoreItem xmlns:ds="http://schemas.openxmlformats.org/officeDocument/2006/customXml" ds:itemID="{5B0B0034-F443-4371-8A72-06028CF764C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5380910D-7C81-4BD8-9E86-3F7703F36621}">
  <ds:schemaRefs/>
</ds:datastoreItem>
</file>

<file path=customXml/itemProps6.xml><?xml version="1.0" encoding="utf-8"?>
<ds:datastoreItem xmlns:ds="http://schemas.openxmlformats.org/officeDocument/2006/customXml" ds:itemID="{00603A14-3B6D-4994-88F8-3E07FF5D486B}">
  <ds:schemaRefs/>
</ds:datastoreItem>
</file>

<file path=customXml/itemProps7.xml><?xml version="1.0" encoding="utf-8"?>
<ds:datastoreItem xmlns:ds="http://schemas.openxmlformats.org/officeDocument/2006/customXml" ds:itemID="{3C0F7D8D-766D-49FA-8211-8FD16497F78C}">
  <ds:schemaRefs/>
</ds:datastoreItem>
</file>

<file path=customXml/itemProps8.xml><?xml version="1.0" encoding="utf-8"?>
<ds:datastoreItem xmlns:ds="http://schemas.openxmlformats.org/officeDocument/2006/customXml" ds:itemID="{2CF8E2A6-9EE8-4881-9886-7A26CE41E4EA}">
  <ds:schemaRefs/>
</ds:datastoreItem>
</file>

<file path=customXml/itemProps9.xml><?xml version="1.0" encoding="utf-8"?>
<ds:datastoreItem xmlns:ds="http://schemas.openxmlformats.org/officeDocument/2006/customXml" ds:itemID="{AB1B85D5-72AA-4703-B2C5-B72A91222D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CGD 2T 2023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Nuno Pereira (DSI)</dc:creator>
  <cp:lastModifiedBy>Ricardo Branquinho (DBD)</cp:lastModifiedBy>
  <cp:lastPrinted>2021-07-02T14:35:45Z</cp:lastPrinted>
  <dcterms:created xsi:type="dcterms:W3CDTF">2019-07-25T09:02:48Z</dcterms:created>
  <dcterms:modified xsi:type="dcterms:W3CDTF">2023-07-24T15:05:43Z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  <property fmtid="{D5CDD505-2E9C-101B-9397-08002B2CF9AE}" pid="4" name="TitusGUID">
    <vt:lpwstr>3f41ac53-7fba-4188-ad98-7cf11b38d8c7</vt:lpwstr>
  </property>
  <property fmtid="{D5CDD505-2E9C-101B-9397-08002B2CF9AE}" pid="5" name="CLASSIFICATION">
    <vt:lpwstr>CGD-ALL-NOCLASSIF</vt:lpwstr>
  </property>
</Properties>
</file>