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008546\Desktop\"/>
    </mc:Choice>
  </mc:AlternateContent>
  <bookViews>
    <workbookView xWindow="0" yWindow="0" windowWidth="20490" windowHeight="7755"/>
  </bookViews>
  <sheets>
    <sheet name="Report SIBS API Market PT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E6" i="7"/>
  <c r="AB8" i="7" l="1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 l="1"/>
</calcChain>
</file>

<file path=xl/sharedStrings.xml><?xml version="1.0" encoding="utf-8"?>
<sst xmlns="http://schemas.openxmlformats.org/spreadsheetml/2006/main" count="241" uniqueCount="36">
  <si>
    <t>ASPSP:</t>
  </si>
  <si>
    <t>CGD</t>
  </si>
  <si>
    <t>Periodo:</t>
  </si>
  <si>
    <t>Ref.</t>
  </si>
  <si>
    <t>SLA</t>
  </si>
  <si>
    <t>EBA GL</t>
  </si>
  <si>
    <t>No período</t>
  </si>
  <si>
    <t>SLA1</t>
  </si>
  <si>
    <t>Disponibilidade das API PSD2</t>
  </si>
  <si>
    <t>SLA2</t>
  </si>
  <si>
    <t>Perfomance para PISP</t>
  </si>
  <si>
    <t>SLA3</t>
  </si>
  <si>
    <t>Perfomance para AISP</t>
  </si>
  <si>
    <t>SLA4</t>
  </si>
  <si>
    <t>Perfomance para CBPII</t>
  </si>
  <si>
    <t>SLA5</t>
  </si>
  <si>
    <t>Taxa de Erros nas respostas aos TPPs</t>
  </si>
  <si>
    <t>5.000 milisegundos</t>
  </si>
  <si>
    <t>7.000 milisegundos</t>
  </si>
  <si>
    <t>2.2</t>
  </si>
  <si>
    <t>2.3.a</t>
  </si>
  <si>
    <t>2.3.b</t>
  </si>
  <si>
    <t>2.3.c</t>
  </si>
  <si>
    <t>2.3.d</t>
  </si>
  <si>
    <t>3º trimestre 2019</t>
  </si>
  <si>
    <t>Total</t>
  </si>
  <si>
    <t>Disponibilidade das API PSD2 *</t>
  </si>
  <si>
    <t>99,0%</t>
  </si>
  <si>
    <t>Performance para PISP</t>
  </si>
  <si>
    <t>0</t>
  </si>
  <si>
    <t>Performance para AISP</t>
  </si>
  <si>
    <t>Performance para CBPII</t>
  </si>
  <si>
    <t>10%</t>
  </si>
  <si>
    <t>2.3d</t>
  </si>
  <si>
    <t>Canais Homebanking</t>
  </si>
  <si>
    <t>Interface Dedicada APIs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</si>
</sst>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dd\-mmm\-yy"/>
    <numFmt numFmtId="168" formatCode="#,##0;\(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5B3D7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" fontId="2" fillId="0" borderId="0" xfId="0" applyNumberFormat="1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/>
    </xf>
    <xf numFmtId="16" fontId="4" fillId="2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165" fontId="2" fillId="0" borderId="2" xfId="1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2" applyFont="1" applyFill="1" applyBorder="1" applyAlignment="1">
      <alignment horizontal="center" vertical="center"/>
    </xf>
    <xf numFmtId="165" fontId="2" fillId="0" borderId="10" xfId="1" quotePrefix="1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/>
    </xf>
    <xf numFmtId="168" fontId="5" fillId="4" borderId="1" xfId="0" applyNumberFormat="1" applyFont="1" applyFill="1" applyBorder="1" applyAlignment="1">
      <alignment horizontal="center" vertical="center" wrapText="1"/>
    </xf>
    <xf numFmtId="168" fontId="6" fillId="4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9" fontId="6" fillId="4" borderId="2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167" fontId="5" fillId="3" borderId="1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6"/>
  <sheetViews>
    <sheetView tabSelected="1" zoomScaleNormal="100" workbookViewId="0">
      <selection activeCell="BX7" sqref="BX7"/>
    </sheetView>
  </sheetViews>
  <sheetFormatPr defaultRowHeight="15" x14ac:dyDescent="0.25"/>
  <cols>
    <col min="1" max="1" width="8.7109375" bestFit="1" customWidth="1"/>
    <col min="2" max="2" width="36" bestFit="1" customWidth="1"/>
    <col min="3" max="3" width="18.42578125" bestFit="1" customWidth="1"/>
    <col min="4" max="4" width="7.85546875" bestFit="1" customWidth="1"/>
    <col min="5" max="5" width="11" bestFit="1" customWidth="1"/>
    <col min="6" max="36" width="7.7109375" bestFit="1" customWidth="1"/>
    <col min="37" max="67" width="8.42578125" bestFit="1" customWidth="1"/>
    <col min="68" max="97" width="8.140625" bestFit="1" customWidth="1"/>
  </cols>
  <sheetData>
    <row r="1" spans="1:97" x14ac:dyDescent="0.25">
      <c r="A1" s="1" t="s">
        <v>0</v>
      </c>
      <c r="B1" s="2" t="s">
        <v>1</v>
      </c>
    </row>
    <row r="2" spans="1:97" x14ac:dyDescent="0.25">
      <c r="A2" s="1" t="s">
        <v>2</v>
      </c>
      <c r="B2" s="3" t="s">
        <v>24</v>
      </c>
    </row>
    <row r="3" spans="1:97" ht="15.75" thickBot="1" x14ac:dyDescent="0.3"/>
    <row r="4" spans="1:97" s="20" customFormat="1" ht="15.75" thickBot="1" x14ac:dyDescent="0.3">
      <c r="A4" s="4" t="s">
        <v>3</v>
      </c>
      <c r="B4" s="5" t="s">
        <v>34</v>
      </c>
      <c r="C4" s="5" t="s">
        <v>4</v>
      </c>
      <c r="D4" s="5" t="s">
        <v>5</v>
      </c>
      <c r="E4" s="6" t="s">
        <v>6</v>
      </c>
      <c r="F4" s="7">
        <v>43647</v>
      </c>
      <c r="G4" s="7">
        <v>43648</v>
      </c>
      <c r="H4" s="7">
        <v>43649</v>
      </c>
      <c r="I4" s="7">
        <v>43650</v>
      </c>
      <c r="J4" s="7">
        <v>43651</v>
      </c>
      <c r="K4" s="7">
        <v>43652</v>
      </c>
      <c r="L4" s="7">
        <v>43653</v>
      </c>
      <c r="M4" s="7">
        <v>43654</v>
      </c>
      <c r="N4" s="7">
        <v>43655</v>
      </c>
      <c r="O4" s="7">
        <v>43656</v>
      </c>
      <c r="P4" s="7">
        <v>43657</v>
      </c>
      <c r="Q4" s="7">
        <v>43658</v>
      </c>
      <c r="R4" s="7">
        <v>43659</v>
      </c>
      <c r="S4" s="7">
        <v>43660</v>
      </c>
      <c r="T4" s="7">
        <v>43661</v>
      </c>
      <c r="U4" s="7">
        <v>43662</v>
      </c>
      <c r="V4" s="7">
        <v>43663</v>
      </c>
      <c r="W4" s="7">
        <v>43664</v>
      </c>
      <c r="X4" s="7">
        <v>43665</v>
      </c>
      <c r="Y4" s="7">
        <v>43666</v>
      </c>
      <c r="Z4" s="7">
        <v>43667</v>
      </c>
      <c r="AA4" s="7">
        <v>43668</v>
      </c>
      <c r="AB4" s="7">
        <v>43669</v>
      </c>
      <c r="AC4" s="7">
        <v>43670</v>
      </c>
      <c r="AD4" s="7">
        <v>43671</v>
      </c>
      <c r="AE4" s="7">
        <v>43672</v>
      </c>
      <c r="AF4" s="7">
        <v>43673</v>
      </c>
      <c r="AG4" s="7">
        <v>43674</v>
      </c>
      <c r="AH4" s="7">
        <v>43675</v>
      </c>
      <c r="AI4" s="7">
        <v>43676</v>
      </c>
      <c r="AJ4" s="7">
        <v>43677</v>
      </c>
      <c r="AK4" s="7">
        <v>43678</v>
      </c>
      <c r="AL4" s="7">
        <v>43679</v>
      </c>
      <c r="AM4" s="7">
        <v>43680</v>
      </c>
      <c r="AN4" s="7">
        <v>43681</v>
      </c>
      <c r="AO4" s="7">
        <v>43682</v>
      </c>
      <c r="AP4" s="7">
        <v>43683</v>
      </c>
      <c r="AQ4" s="7">
        <v>43684</v>
      </c>
      <c r="AR4" s="7">
        <v>43685</v>
      </c>
      <c r="AS4" s="7">
        <v>43686</v>
      </c>
      <c r="AT4" s="7">
        <v>43687</v>
      </c>
      <c r="AU4" s="7">
        <v>43688</v>
      </c>
      <c r="AV4" s="7">
        <v>43689</v>
      </c>
      <c r="AW4" s="7">
        <v>43690</v>
      </c>
      <c r="AX4" s="7">
        <v>43691</v>
      </c>
      <c r="AY4" s="7">
        <v>43692</v>
      </c>
      <c r="AZ4" s="7">
        <v>43693</v>
      </c>
      <c r="BA4" s="7">
        <v>43694</v>
      </c>
      <c r="BB4" s="7">
        <v>43695</v>
      </c>
      <c r="BC4" s="7">
        <v>43696</v>
      </c>
      <c r="BD4" s="7">
        <v>43697</v>
      </c>
      <c r="BE4" s="7">
        <v>43698</v>
      </c>
      <c r="BF4" s="7">
        <v>43699</v>
      </c>
      <c r="BG4" s="7">
        <v>43700</v>
      </c>
      <c r="BH4" s="7">
        <v>43701</v>
      </c>
      <c r="BI4" s="7">
        <v>43702</v>
      </c>
      <c r="BJ4" s="7">
        <v>43703</v>
      </c>
      <c r="BK4" s="7">
        <v>43704</v>
      </c>
      <c r="BL4" s="7">
        <v>43705</v>
      </c>
      <c r="BM4" s="7">
        <v>43706</v>
      </c>
      <c r="BN4" s="7">
        <v>43707</v>
      </c>
      <c r="BO4" s="7">
        <v>43708</v>
      </c>
      <c r="BP4" s="7">
        <v>43709</v>
      </c>
      <c r="BQ4" s="7">
        <v>43710</v>
      </c>
      <c r="BR4" s="7">
        <v>43711</v>
      </c>
      <c r="BS4" s="7">
        <v>43712</v>
      </c>
      <c r="BT4" s="7">
        <v>43713</v>
      </c>
      <c r="BU4" s="7">
        <v>43714</v>
      </c>
      <c r="BV4" s="7">
        <v>43715</v>
      </c>
      <c r="BW4" s="7">
        <v>43716</v>
      </c>
      <c r="BX4" s="7">
        <v>43717</v>
      </c>
      <c r="BY4" s="7">
        <v>43718</v>
      </c>
      <c r="BZ4" s="7">
        <v>43719</v>
      </c>
      <c r="CA4" s="7">
        <v>43720</v>
      </c>
      <c r="CB4" s="7">
        <v>43721</v>
      </c>
      <c r="CC4" s="7">
        <v>43722</v>
      </c>
      <c r="CD4" s="7">
        <v>43723</v>
      </c>
      <c r="CE4" s="7">
        <v>43724</v>
      </c>
      <c r="CF4" s="7">
        <v>43725</v>
      </c>
      <c r="CG4" s="7">
        <v>43726</v>
      </c>
      <c r="CH4" s="7">
        <v>43727</v>
      </c>
      <c r="CI4" s="7">
        <v>43728</v>
      </c>
      <c r="CJ4" s="7">
        <v>43729</v>
      </c>
      <c r="CK4" s="7">
        <v>43730</v>
      </c>
      <c r="CL4" s="7">
        <v>43731</v>
      </c>
      <c r="CM4" s="7">
        <v>43732</v>
      </c>
      <c r="CN4" s="7">
        <v>43733</v>
      </c>
      <c r="CO4" s="7">
        <v>43734</v>
      </c>
      <c r="CP4" s="7">
        <v>43735</v>
      </c>
      <c r="CQ4" s="7">
        <v>43736</v>
      </c>
      <c r="CR4" s="7">
        <v>43737</v>
      </c>
      <c r="CS4" s="8">
        <v>43738</v>
      </c>
    </row>
    <row r="5" spans="1:97" s="20" customFormat="1" x14ac:dyDescent="0.25">
      <c r="A5" s="9" t="s">
        <v>7</v>
      </c>
      <c r="B5" s="21" t="s">
        <v>8</v>
      </c>
      <c r="C5" s="10">
        <v>0.99</v>
      </c>
      <c r="D5" s="11" t="s">
        <v>19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8">
        <v>1</v>
      </c>
      <c r="O5" s="18">
        <v>1</v>
      </c>
      <c r="P5" s="18">
        <v>1</v>
      </c>
      <c r="Q5" s="18">
        <v>1</v>
      </c>
      <c r="R5" s="18">
        <v>1</v>
      </c>
      <c r="S5" s="18">
        <v>1</v>
      </c>
      <c r="T5" s="18">
        <v>1</v>
      </c>
      <c r="U5" s="18">
        <v>1</v>
      </c>
      <c r="V5" s="18">
        <v>1</v>
      </c>
      <c r="W5" s="18">
        <v>1</v>
      </c>
      <c r="X5" s="18">
        <v>1</v>
      </c>
      <c r="Y5" s="18">
        <v>1</v>
      </c>
      <c r="Z5" s="18">
        <v>1</v>
      </c>
      <c r="AA5" s="18">
        <v>1</v>
      </c>
      <c r="AB5" s="18">
        <v>1</v>
      </c>
      <c r="AC5" s="18">
        <v>1</v>
      </c>
      <c r="AD5" s="18">
        <v>1</v>
      </c>
      <c r="AE5" s="18">
        <v>1</v>
      </c>
      <c r="AF5" s="18">
        <v>1</v>
      </c>
      <c r="AG5" s="18">
        <v>1</v>
      </c>
      <c r="AH5" s="18">
        <v>1</v>
      </c>
      <c r="AI5" s="18">
        <v>1</v>
      </c>
      <c r="AJ5" s="18">
        <v>1</v>
      </c>
      <c r="AK5" s="18">
        <v>1</v>
      </c>
      <c r="AL5" s="18">
        <v>1</v>
      </c>
      <c r="AM5" s="18">
        <v>1</v>
      </c>
      <c r="AN5" s="18">
        <v>1</v>
      </c>
      <c r="AO5" s="18">
        <v>1</v>
      </c>
      <c r="AP5" s="18">
        <v>1</v>
      </c>
      <c r="AQ5" s="18">
        <v>1</v>
      </c>
      <c r="AR5" s="18">
        <v>1</v>
      </c>
      <c r="AS5" s="18">
        <v>1</v>
      </c>
      <c r="AT5" s="18">
        <v>1</v>
      </c>
      <c r="AU5" s="18">
        <v>1</v>
      </c>
      <c r="AV5" s="18">
        <v>1</v>
      </c>
      <c r="AW5" s="18">
        <v>1</v>
      </c>
      <c r="AX5" s="18">
        <v>1</v>
      </c>
      <c r="AY5" s="18">
        <v>1</v>
      </c>
      <c r="AZ5" s="18">
        <v>1</v>
      </c>
      <c r="BA5" s="18">
        <v>1</v>
      </c>
      <c r="BB5" s="18">
        <v>1</v>
      </c>
      <c r="BC5" s="18">
        <v>1</v>
      </c>
      <c r="BD5" s="18">
        <v>1</v>
      </c>
      <c r="BE5" s="18">
        <v>1</v>
      </c>
      <c r="BF5" s="18">
        <v>1</v>
      </c>
      <c r="BG5" s="18">
        <v>1</v>
      </c>
      <c r="BH5" s="18">
        <v>1</v>
      </c>
      <c r="BI5" s="18">
        <v>1</v>
      </c>
      <c r="BJ5" s="18">
        <v>1</v>
      </c>
      <c r="BK5" s="18">
        <v>1</v>
      </c>
      <c r="BL5" s="18">
        <v>1</v>
      </c>
      <c r="BM5" s="18">
        <v>1</v>
      </c>
      <c r="BN5" s="18">
        <v>1</v>
      </c>
      <c r="BO5" s="18">
        <v>1</v>
      </c>
      <c r="BP5" s="18">
        <v>1</v>
      </c>
      <c r="BQ5" s="18">
        <v>1</v>
      </c>
      <c r="BR5" s="18">
        <v>1</v>
      </c>
      <c r="BS5" s="18">
        <v>1</v>
      </c>
      <c r="BT5" s="18">
        <v>1</v>
      </c>
      <c r="BU5" s="18">
        <v>1</v>
      </c>
      <c r="BV5" s="18">
        <v>1</v>
      </c>
      <c r="BW5" s="18">
        <v>1</v>
      </c>
      <c r="BX5" s="18">
        <v>1</v>
      </c>
      <c r="BY5" s="18">
        <v>1</v>
      </c>
      <c r="BZ5" s="18">
        <v>1</v>
      </c>
      <c r="CA5" s="18">
        <v>1</v>
      </c>
      <c r="CB5" s="18">
        <v>1</v>
      </c>
      <c r="CC5" s="18">
        <v>1</v>
      </c>
      <c r="CD5" s="18">
        <v>1</v>
      </c>
      <c r="CE5" s="18">
        <v>1</v>
      </c>
      <c r="CF5" s="18">
        <v>1</v>
      </c>
      <c r="CG5" s="18">
        <v>1</v>
      </c>
      <c r="CH5" s="18">
        <v>1</v>
      </c>
      <c r="CI5" s="18">
        <v>1</v>
      </c>
      <c r="CJ5" s="18">
        <v>1</v>
      </c>
      <c r="CK5" s="18">
        <v>1</v>
      </c>
      <c r="CL5" s="18">
        <v>1</v>
      </c>
      <c r="CM5" s="18">
        <v>1</v>
      </c>
      <c r="CN5" s="18">
        <v>1</v>
      </c>
      <c r="CO5" s="18">
        <v>1</v>
      </c>
      <c r="CP5" s="18">
        <v>1</v>
      </c>
      <c r="CQ5" s="18">
        <v>1</v>
      </c>
      <c r="CR5" s="18">
        <v>1</v>
      </c>
      <c r="CS5" s="25">
        <v>1</v>
      </c>
    </row>
    <row r="6" spans="1:97" s="20" customFormat="1" x14ac:dyDescent="0.25">
      <c r="A6" s="12" t="s">
        <v>9</v>
      </c>
      <c r="B6" s="22" t="s">
        <v>10</v>
      </c>
      <c r="C6" s="13" t="s">
        <v>17</v>
      </c>
      <c r="D6" s="14" t="s">
        <v>20</v>
      </c>
      <c r="E6" s="19">
        <f>SUM(F6:CS6)/92</f>
        <v>1.1810815217391304</v>
      </c>
      <c r="F6" s="39">
        <v>1.5230000000000001</v>
      </c>
      <c r="G6" s="39">
        <v>1.1485000000000001</v>
      </c>
      <c r="H6" s="39">
        <v>1.1315</v>
      </c>
      <c r="I6" s="39">
        <v>1.214</v>
      </c>
      <c r="J6" s="39">
        <v>1.3585</v>
      </c>
      <c r="K6" s="39">
        <v>1.1605000000000001</v>
      </c>
      <c r="L6" s="39">
        <v>1.167</v>
      </c>
      <c r="M6" s="39">
        <v>1.2055</v>
      </c>
      <c r="N6" s="39">
        <v>1.1320000000000001</v>
      </c>
      <c r="O6" s="39">
        <v>1.224</v>
      </c>
      <c r="P6" s="39">
        <v>1.1525000000000001</v>
      </c>
      <c r="Q6" s="39">
        <v>1.1505000000000001</v>
      </c>
      <c r="R6" s="39">
        <v>1.1559999999999999</v>
      </c>
      <c r="S6" s="39">
        <v>1.2504999999999999</v>
      </c>
      <c r="T6" s="39">
        <v>1.1625000000000001</v>
      </c>
      <c r="U6" s="39">
        <v>1.157</v>
      </c>
      <c r="V6" s="39">
        <v>1.1379999999999999</v>
      </c>
      <c r="W6" s="39">
        <v>1.1339999999999999</v>
      </c>
      <c r="X6" s="39">
        <v>1.1475</v>
      </c>
      <c r="Y6" s="39">
        <v>1.167</v>
      </c>
      <c r="Z6" s="39">
        <v>1.2130000000000001</v>
      </c>
      <c r="AA6" s="39">
        <v>1.2055</v>
      </c>
      <c r="AB6" s="39">
        <v>1.1345000000000001</v>
      </c>
      <c r="AC6" s="39">
        <v>1.29</v>
      </c>
      <c r="AD6" s="39">
        <v>1.1485000000000001</v>
      </c>
      <c r="AE6" s="39">
        <v>1.1599999999999999</v>
      </c>
      <c r="AF6" s="39">
        <v>1.143</v>
      </c>
      <c r="AG6" s="39">
        <v>1.1360000000000001</v>
      </c>
      <c r="AH6" s="39">
        <v>1.157</v>
      </c>
      <c r="AI6" s="39">
        <v>1.1695</v>
      </c>
      <c r="AJ6" s="39">
        <v>1.1599999999999999</v>
      </c>
      <c r="AK6" s="39">
        <v>1.175</v>
      </c>
      <c r="AL6" s="39">
        <v>1.2504999999999999</v>
      </c>
      <c r="AM6" s="39">
        <v>1.214</v>
      </c>
      <c r="AN6" s="39">
        <v>1.1320000000000001</v>
      </c>
      <c r="AO6" s="39">
        <v>1.1585000000000001</v>
      </c>
      <c r="AP6" s="39">
        <v>1.5230000000000001</v>
      </c>
      <c r="AQ6" s="39">
        <v>1.1955</v>
      </c>
      <c r="AR6" s="39">
        <v>1.2055</v>
      </c>
      <c r="AS6" s="39">
        <v>1.159</v>
      </c>
      <c r="AT6" s="39">
        <v>1.1345000000000001</v>
      </c>
      <c r="AU6" s="39">
        <v>1.137</v>
      </c>
      <c r="AV6" s="39">
        <v>1.1475</v>
      </c>
      <c r="AW6" s="39">
        <v>1.1619999999999999</v>
      </c>
      <c r="AX6" s="39">
        <v>1.1705000000000001</v>
      </c>
      <c r="AY6" s="39">
        <v>1.3120000000000001</v>
      </c>
      <c r="AZ6" s="39">
        <v>1.1559999999999999</v>
      </c>
      <c r="BA6" s="39">
        <v>1.1274999999999999</v>
      </c>
      <c r="BB6" s="39">
        <v>1.1339999999999999</v>
      </c>
      <c r="BC6" s="39">
        <v>1.159</v>
      </c>
      <c r="BD6" s="39">
        <v>1.1605000000000001</v>
      </c>
      <c r="BE6" s="39">
        <v>1.167</v>
      </c>
      <c r="BF6" s="39">
        <v>1.17</v>
      </c>
      <c r="BG6" s="39">
        <v>1.1579999999999999</v>
      </c>
      <c r="BH6" s="39">
        <v>1.1294999999999999</v>
      </c>
      <c r="BI6" s="39">
        <v>1.1360000000000001</v>
      </c>
      <c r="BJ6" s="39">
        <v>1.2130000000000001</v>
      </c>
      <c r="BK6" s="39">
        <v>1.1545000000000001</v>
      </c>
      <c r="BL6" s="39">
        <v>1.1625000000000001</v>
      </c>
      <c r="BM6" s="39">
        <v>1.1579999999999999</v>
      </c>
      <c r="BN6" s="39">
        <v>1.1579999999999999</v>
      </c>
      <c r="BO6" s="39">
        <v>1.1280000000000001</v>
      </c>
      <c r="BP6" s="39">
        <v>1.1274999999999999</v>
      </c>
      <c r="BQ6" s="39">
        <v>1.1499999999999999</v>
      </c>
      <c r="BR6" s="39">
        <v>1.3599999999999999</v>
      </c>
      <c r="BS6" s="39">
        <v>1.1850000000000001</v>
      </c>
      <c r="BT6" s="39">
        <v>1.3585</v>
      </c>
      <c r="BU6" s="39">
        <v>1.1665000000000001</v>
      </c>
      <c r="BV6" s="39">
        <v>1.1405000000000001</v>
      </c>
      <c r="BW6" s="39">
        <v>1.1345000000000001</v>
      </c>
      <c r="BX6" s="39">
        <v>1.1505000000000001</v>
      </c>
      <c r="BY6" s="39">
        <v>1.3594999999999999</v>
      </c>
      <c r="BZ6" s="39">
        <v>1.161</v>
      </c>
      <c r="CA6" s="39">
        <v>1.165</v>
      </c>
      <c r="CB6" s="39">
        <v>1.2275</v>
      </c>
      <c r="CC6" s="39">
        <v>1.1445000000000001</v>
      </c>
      <c r="CD6" s="39">
        <v>1.1315</v>
      </c>
      <c r="CE6" s="39">
        <v>1.1535</v>
      </c>
      <c r="CF6" s="39">
        <v>1.1525000000000001</v>
      </c>
      <c r="CG6" s="39">
        <v>1.153</v>
      </c>
      <c r="CH6" s="39">
        <v>1.167</v>
      </c>
      <c r="CI6" s="39">
        <v>1.173</v>
      </c>
      <c r="CJ6" s="39">
        <v>1.1435</v>
      </c>
      <c r="CK6" s="39">
        <v>1.1305000000000001</v>
      </c>
      <c r="CL6" s="39">
        <v>1.1415</v>
      </c>
      <c r="CM6" s="39">
        <v>1.157</v>
      </c>
      <c r="CN6" s="39">
        <v>1.163</v>
      </c>
      <c r="CO6" s="39">
        <v>1.151</v>
      </c>
      <c r="CP6" s="39">
        <v>1.1705000000000001</v>
      </c>
      <c r="CQ6" s="39">
        <v>1.1379999999999999</v>
      </c>
      <c r="CR6" s="39">
        <v>1.1345000000000001</v>
      </c>
      <c r="CS6" s="38">
        <v>1.224</v>
      </c>
    </row>
    <row r="7" spans="1:97" s="20" customFormat="1" x14ac:dyDescent="0.25">
      <c r="A7" s="12" t="s">
        <v>11</v>
      </c>
      <c r="B7" s="22" t="s">
        <v>12</v>
      </c>
      <c r="C7" s="13" t="s">
        <v>18</v>
      </c>
      <c r="D7" s="14" t="s">
        <v>22</v>
      </c>
      <c r="E7" s="19">
        <f>SUM(F7:CS7)/92</f>
        <v>1.2450923913043479</v>
      </c>
      <c r="F7" s="39">
        <v>1.762</v>
      </c>
      <c r="G7" s="39">
        <v>1.2055</v>
      </c>
      <c r="H7" s="39">
        <v>1.222</v>
      </c>
      <c r="I7" s="39">
        <v>1.3360000000000001</v>
      </c>
      <c r="J7" s="39">
        <v>1.4875</v>
      </c>
      <c r="K7" s="39">
        <v>1.196</v>
      </c>
      <c r="L7" s="39">
        <v>1.204</v>
      </c>
      <c r="M7" s="39">
        <v>1.2324999999999999</v>
      </c>
      <c r="N7" s="39">
        <v>1.2215</v>
      </c>
      <c r="O7" s="39">
        <v>1.262</v>
      </c>
      <c r="P7" s="39">
        <v>1.2035</v>
      </c>
      <c r="Q7" s="39">
        <v>1.1955</v>
      </c>
      <c r="R7" s="39">
        <v>1.1830000000000001</v>
      </c>
      <c r="S7" s="39">
        <v>1.4405000000000001</v>
      </c>
      <c r="T7" s="39">
        <v>1.1910000000000001</v>
      </c>
      <c r="U7" s="39">
        <v>1.2004999999999999</v>
      </c>
      <c r="V7" s="39">
        <v>1.2030000000000001</v>
      </c>
      <c r="W7" s="39">
        <v>1.2370000000000001</v>
      </c>
      <c r="X7" s="39">
        <v>1.2025000000000001</v>
      </c>
      <c r="Y7" s="39">
        <v>1.204</v>
      </c>
      <c r="Z7" s="39">
        <v>1.244</v>
      </c>
      <c r="AA7" s="39">
        <v>1.2324999999999999</v>
      </c>
      <c r="AB7" s="39">
        <v>1.2304999999999999</v>
      </c>
      <c r="AC7" s="39">
        <v>1.2504999999999999</v>
      </c>
      <c r="AD7" s="39">
        <v>1.2055</v>
      </c>
      <c r="AE7" s="39">
        <v>1.2050000000000001</v>
      </c>
      <c r="AF7" s="39">
        <v>1.2150000000000001</v>
      </c>
      <c r="AG7" s="39">
        <v>1.2164999999999999</v>
      </c>
      <c r="AH7" s="39">
        <v>1.2170000000000001</v>
      </c>
      <c r="AI7" s="39">
        <v>1.22</v>
      </c>
      <c r="AJ7" s="39">
        <v>1.2</v>
      </c>
      <c r="AK7" s="39">
        <v>1.196</v>
      </c>
      <c r="AL7" s="39">
        <v>1.4405000000000001</v>
      </c>
      <c r="AM7" s="39">
        <v>1.3360000000000001</v>
      </c>
      <c r="AN7" s="39">
        <v>1.2215</v>
      </c>
      <c r="AO7" s="39">
        <v>1.2084999999999999</v>
      </c>
      <c r="AP7" s="39">
        <v>1.762</v>
      </c>
      <c r="AQ7" s="39">
        <v>1.2429999999999999</v>
      </c>
      <c r="AR7" s="39">
        <v>1.2324999999999999</v>
      </c>
      <c r="AS7" s="39">
        <v>1.2064999999999999</v>
      </c>
      <c r="AT7" s="39">
        <v>1.2270000000000001</v>
      </c>
      <c r="AU7" s="39">
        <v>1.2504999999999999</v>
      </c>
      <c r="AV7" s="39">
        <v>1.2025000000000001</v>
      </c>
      <c r="AW7" s="39">
        <v>1.1935</v>
      </c>
      <c r="AX7" s="39">
        <v>1.1964999999999999</v>
      </c>
      <c r="AY7" s="39">
        <v>1.1870000000000001</v>
      </c>
      <c r="AZ7" s="39">
        <v>1.1830000000000001</v>
      </c>
      <c r="BA7" s="39">
        <v>1.2055</v>
      </c>
      <c r="BB7" s="39">
        <v>1.2370000000000001</v>
      </c>
      <c r="BC7" s="39">
        <v>1.2035</v>
      </c>
      <c r="BD7" s="39">
        <v>1.196</v>
      </c>
      <c r="BE7" s="39">
        <v>1.1910000000000001</v>
      </c>
      <c r="BF7" s="39">
        <v>1.1905000000000001</v>
      </c>
      <c r="BG7" s="39">
        <v>1.1905000000000001</v>
      </c>
      <c r="BH7" s="39">
        <v>1.2035</v>
      </c>
      <c r="BI7" s="39">
        <v>1.2415</v>
      </c>
      <c r="BJ7" s="39">
        <v>1.244</v>
      </c>
      <c r="BK7" s="39">
        <v>1.1915</v>
      </c>
      <c r="BL7" s="39">
        <v>1.1910000000000001</v>
      </c>
      <c r="BM7" s="39">
        <v>1.1884999999999999</v>
      </c>
      <c r="BN7" s="39">
        <v>1.1835</v>
      </c>
      <c r="BO7" s="39">
        <v>1.1924999999999999</v>
      </c>
      <c r="BP7" s="39">
        <v>1.21</v>
      </c>
      <c r="BQ7" s="39">
        <v>1.196</v>
      </c>
      <c r="BR7" s="39">
        <v>1.5685</v>
      </c>
      <c r="BS7" s="39">
        <v>1.2310000000000001</v>
      </c>
      <c r="BT7" s="39">
        <v>1.4875</v>
      </c>
      <c r="BU7" s="39">
        <v>1.196</v>
      </c>
      <c r="BV7" s="39">
        <v>1.2050000000000001</v>
      </c>
      <c r="BW7" s="39">
        <v>1.2170000000000001</v>
      </c>
      <c r="BX7" s="39">
        <v>1.1955</v>
      </c>
      <c r="BY7" s="39">
        <v>1.54</v>
      </c>
      <c r="BZ7" s="39">
        <v>1.1975</v>
      </c>
      <c r="CA7" s="39">
        <v>1.2004999999999999</v>
      </c>
      <c r="CB7" s="39">
        <v>1.3065</v>
      </c>
      <c r="CC7" s="39">
        <v>1.2435</v>
      </c>
      <c r="CD7" s="39">
        <v>1.222</v>
      </c>
      <c r="CE7" s="39">
        <v>1.2010000000000001</v>
      </c>
      <c r="CF7" s="39">
        <v>1.2035</v>
      </c>
      <c r="CG7" s="39">
        <v>1.2</v>
      </c>
      <c r="CH7" s="39">
        <v>1.204</v>
      </c>
      <c r="CI7" s="39">
        <v>1.206</v>
      </c>
      <c r="CJ7" s="39">
        <v>1.2204999999999999</v>
      </c>
      <c r="CK7" s="39">
        <v>1.2335</v>
      </c>
      <c r="CL7" s="39">
        <v>1.2025000000000001</v>
      </c>
      <c r="CM7" s="39">
        <v>1.2004999999999999</v>
      </c>
      <c r="CN7" s="39">
        <v>1.2010000000000001</v>
      </c>
      <c r="CO7" s="39">
        <v>1.2015</v>
      </c>
      <c r="CP7" s="39">
        <v>1.2</v>
      </c>
      <c r="CQ7" s="39">
        <v>1.2030000000000001</v>
      </c>
      <c r="CR7" s="39">
        <v>1.2304999999999999</v>
      </c>
      <c r="CS7" s="38">
        <v>1.262</v>
      </c>
    </row>
    <row r="8" spans="1:97" s="20" customFormat="1" x14ac:dyDescent="0.25">
      <c r="A8" s="12" t="s">
        <v>13</v>
      </c>
      <c r="B8" s="22" t="s">
        <v>14</v>
      </c>
      <c r="C8" s="13" t="s">
        <v>17</v>
      </c>
      <c r="D8" s="14" t="s">
        <v>21</v>
      </c>
      <c r="E8" s="19">
        <f>AVERAGE(F8:CS8)</f>
        <v>9.7331521739130414E-2</v>
      </c>
      <c r="F8" s="19">
        <f>AP8</f>
        <v>0.254</v>
      </c>
      <c r="G8" s="19">
        <f>AD8</f>
        <v>7.9500000000000001E-2</v>
      </c>
      <c r="H8" s="19">
        <f>CD8</f>
        <v>7.7499999999999999E-2</v>
      </c>
      <c r="I8" s="19">
        <f>AM8</f>
        <v>0.13450000000000001</v>
      </c>
      <c r="J8" s="19">
        <f>BT8</f>
        <v>0.16750000000000001</v>
      </c>
      <c r="K8" s="19">
        <f>BD8</f>
        <v>8.5500000000000007E-2</v>
      </c>
      <c r="L8" s="19">
        <f>CH8</f>
        <v>9.35E-2</v>
      </c>
      <c r="M8" s="19">
        <f>AR8</f>
        <v>9.9500000000000005E-2</v>
      </c>
      <c r="N8" s="19">
        <f>AN8</f>
        <v>7.4499999999999997E-2</v>
      </c>
      <c r="O8" s="19">
        <f>CS8</f>
        <v>0.123</v>
      </c>
      <c r="P8" s="19">
        <f>CF8</f>
        <v>9.1999999999999998E-2</v>
      </c>
      <c r="Q8" s="19">
        <f>BX8</f>
        <v>8.5000000000000006E-2</v>
      </c>
      <c r="R8" s="19">
        <f>AZ8</f>
        <v>7.1999999999999995E-2</v>
      </c>
      <c r="S8" s="19">
        <f>AL8</f>
        <v>0.1585</v>
      </c>
      <c r="T8" s="19">
        <f>BL8</f>
        <v>8.3000000000000004E-2</v>
      </c>
      <c r="U8" s="19">
        <f>CM8</f>
        <v>8.8999999999999996E-2</v>
      </c>
      <c r="V8" s="19">
        <f>CQ8</f>
        <v>8.0500000000000002E-2</v>
      </c>
      <c r="W8" s="19">
        <f>BB8</f>
        <v>7.5499999999999998E-2</v>
      </c>
      <c r="X8" s="19">
        <f>AV8</f>
        <v>8.1500000000000003E-2</v>
      </c>
      <c r="Y8" s="19">
        <f>CH8</f>
        <v>9.35E-2</v>
      </c>
      <c r="Z8" s="19">
        <f>BJ8</f>
        <v>9.5000000000000001E-2</v>
      </c>
      <c r="AA8" s="19">
        <f>AR8</f>
        <v>9.9500000000000005E-2</v>
      </c>
      <c r="AB8" s="19">
        <f>CR8</f>
        <v>8.1500000000000003E-2</v>
      </c>
      <c r="AC8" s="19">
        <v>0.184</v>
      </c>
      <c r="AD8" s="19">
        <v>7.9500000000000001E-2</v>
      </c>
      <c r="AE8" s="19">
        <v>7.9500000000000001E-2</v>
      </c>
      <c r="AF8" s="19">
        <v>8.7999999999999995E-2</v>
      </c>
      <c r="AG8" s="19">
        <v>0.08</v>
      </c>
      <c r="AH8" s="19">
        <v>8.2000000000000003E-2</v>
      </c>
      <c r="AI8" s="19">
        <v>0.09</v>
      </c>
      <c r="AJ8" s="19">
        <v>8.4500000000000006E-2</v>
      </c>
      <c r="AK8" s="19">
        <v>8.7999999999999995E-2</v>
      </c>
      <c r="AL8" s="19">
        <v>0.1585</v>
      </c>
      <c r="AM8" s="19">
        <v>0.13450000000000001</v>
      </c>
      <c r="AN8" s="19">
        <v>7.4499999999999997E-2</v>
      </c>
      <c r="AO8" s="19">
        <v>8.4500000000000006E-2</v>
      </c>
      <c r="AP8" s="19">
        <v>0.254</v>
      </c>
      <c r="AQ8" s="19">
        <v>0.1105</v>
      </c>
      <c r="AR8" s="19">
        <v>9.9500000000000005E-2</v>
      </c>
      <c r="AS8" s="19">
        <v>8.5000000000000006E-2</v>
      </c>
      <c r="AT8" s="19">
        <v>8.3500000000000005E-2</v>
      </c>
      <c r="AU8" s="19">
        <v>7.9000000000000001E-2</v>
      </c>
      <c r="AV8" s="19">
        <v>8.1500000000000003E-2</v>
      </c>
      <c r="AW8" s="19">
        <v>8.3500000000000005E-2</v>
      </c>
      <c r="AX8" s="19">
        <v>8.6499999999999994E-2</v>
      </c>
      <c r="AY8" s="19">
        <v>7.2499999999999995E-2</v>
      </c>
      <c r="AZ8" s="19">
        <v>7.1999999999999995E-2</v>
      </c>
      <c r="BA8" s="19">
        <v>8.6499999999999994E-2</v>
      </c>
      <c r="BB8" s="19">
        <v>7.5499999999999998E-2</v>
      </c>
      <c r="BC8" s="19">
        <v>7.9000000000000001E-2</v>
      </c>
      <c r="BD8" s="19">
        <v>8.5500000000000007E-2</v>
      </c>
      <c r="BE8" s="19">
        <v>8.3000000000000004E-2</v>
      </c>
      <c r="BF8" s="19">
        <v>7.85E-2</v>
      </c>
      <c r="BG8" s="19">
        <v>0.08</v>
      </c>
      <c r="BH8" s="19">
        <v>7.5999999999999998E-2</v>
      </c>
      <c r="BI8" s="19">
        <v>8.5500000000000007E-2</v>
      </c>
      <c r="BJ8" s="19">
        <v>9.5000000000000001E-2</v>
      </c>
      <c r="BK8" s="19">
        <v>8.2500000000000004E-2</v>
      </c>
      <c r="BL8" s="19">
        <v>8.3000000000000004E-2</v>
      </c>
      <c r="BM8" s="19">
        <v>8.1000000000000003E-2</v>
      </c>
      <c r="BN8" s="19">
        <v>8.0500000000000002E-2</v>
      </c>
      <c r="BO8" s="19">
        <v>7.6499999999999999E-2</v>
      </c>
      <c r="BP8" s="19">
        <v>7.3499999999999996E-2</v>
      </c>
      <c r="BQ8" s="19">
        <v>8.0500000000000002E-2</v>
      </c>
      <c r="BR8" s="19">
        <v>0.17499999999999999</v>
      </c>
      <c r="BS8" s="19">
        <v>9.7000000000000003E-2</v>
      </c>
      <c r="BT8" s="19">
        <v>0.16750000000000001</v>
      </c>
      <c r="BU8" s="19">
        <v>8.5999999999999993E-2</v>
      </c>
      <c r="BV8" s="19">
        <v>7.9000000000000001E-2</v>
      </c>
      <c r="BW8" s="19">
        <v>7.4499999999999997E-2</v>
      </c>
      <c r="BX8" s="19">
        <v>8.5000000000000006E-2</v>
      </c>
      <c r="BY8" s="19">
        <v>0.20899999999999999</v>
      </c>
      <c r="BZ8" s="19">
        <v>8.7999999999999995E-2</v>
      </c>
      <c r="CA8" s="19">
        <v>8.8499999999999995E-2</v>
      </c>
      <c r="CB8" s="19">
        <v>0.115</v>
      </c>
      <c r="CC8" s="19">
        <v>9.0999999999999998E-2</v>
      </c>
      <c r="CD8" s="19">
        <v>7.7499999999999999E-2</v>
      </c>
      <c r="CE8" s="19">
        <v>8.4000000000000005E-2</v>
      </c>
      <c r="CF8" s="19">
        <v>9.1999999999999998E-2</v>
      </c>
      <c r="CG8" s="19">
        <v>9.1499999999999998E-2</v>
      </c>
      <c r="CH8" s="19">
        <v>9.35E-2</v>
      </c>
      <c r="CI8" s="19">
        <v>9.0999999999999998E-2</v>
      </c>
      <c r="CJ8" s="19">
        <v>8.7999999999999995E-2</v>
      </c>
      <c r="CK8" s="19">
        <v>8.5500000000000007E-2</v>
      </c>
      <c r="CL8" s="19">
        <v>0.08</v>
      </c>
      <c r="CM8" s="19">
        <v>8.8999999999999996E-2</v>
      </c>
      <c r="CN8" s="19">
        <v>0.09</v>
      </c>
      <c r="CO8" s="19">
        <v>8.7499999999999994E-2</v>
      </c>
      <c r="CP8" s="19">
        <v>9.1999999999999998E-2</v>
      </c>
      <c r="CQ8" s="19">
        <v>8.0500000000000002E-2</v>
      </c>
      <c r="CR8" s="19">
        <v>8.1500000000000003E-2</v>
      </c>
      <c r="CS8" s="27">
        <v>0.123</v>
      </c>
    </row>
    <row r="9" spans="1:97" s="20" customFormat="1" ht="15.75" thickBot="1" x14ac:dyDescent="0.3">
      <c r="A9" s="15" t="s">
        <v>15</v>
      </c>
      <c r="B9" s="23" t="s">
        <v>16</v>
      </c>
      <c r="C9" s="16">
        <v>0.1</v>
      </c>
      <c r="D9" s="17" t="s">
        <v>23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24">
        <v>0</v>
      </c>
      <c r="BX9" s="24">
        <v>0</v>
      </c>
      <c r="BY9" s="24">
        <v>0</v>
      </c>
      <c r="BZ9" s="24">
        <v>0</v>
      </c>
      <c r="CA9" s="24">
        <v>0</v>
      </c>
      <c r="CB9" s="24">
        <v>0</v>
      </c>
      <c r="CC9" s="24">
        <v>0</v>
      </c>
      <c r="CD9" s="24">
        <v>0</v>
      </c>
      <c r="CE9" s="24">
        <v>0</v>
      </c>
      <c r="CF9" s="24">
        <v>0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24">
        <v>0</v>
      </c>
      <c r="CM9" s="24">
        <v>0</v>
      </c>
      <c r="CN9" s="24">
        <v>0</v>
      </c>
      <c r="CO9" s="24">
        <v>0</v>
      </c>
      <c r="CP9" s="24">
        <v>0</v>
      </c>
      <c r="CQ9" s="24">
        <v>0</v>
      </c>
      <c r="CR9" s="24">
        <v>0</v>
      </c>
      <c r="CS9" s="26">
        <v>0</v>
      </c>
    </row>
    <row r="10" spans="1:97" ht="15.75" thickBot="1" x14ac:dyDescent="0.3"/>
    <row r="11" spans="1:97" ht="15.75" thickBot="1" x14ac:dyDescent="0.3">
      <c r="A11" s="36" t="s">
        <v>3</v>
      </c>
      <c r="B11" s="36" t="s">
        <v>35</v>
      </c>
      <c r="C11" s="36" t="s">
        <v>4</v>
      </c>
      <c r="D11" s="36" t="s">
        <v>5</v>
      </c>
      <c r="E11" s="37" t="s">
        <v>25</v>
      </c>
      <c r="F11" s="37">
        <v>43647</v>
      </c>
      <c r="G11" s="37">
        <v>43648</v>
      </c>
      <c r="H11" s="37">
        <v>43649</v>
      </c>
      <c r="I11" s="37">
        <v>43650</v>
      </c>
      <c r="J11" s="37">
        <v>43651</v>
      </c>
      <c r="K11" s="37">
        <v>43652</v>
      </c>
      <c r="L11" s="37">
        <v>43653</v>
      </c>
      <c r="M11" s="37">
        <v>43654</v>
      </c>
      <c r="N11" s="37">
        <v>43655</v>
      </c>
      <c r="O11" s="37">
        <v>43656</v>
      </c>
      <c r="P11" s="37">
        <v>43657</v>
      </c>
      <c r="Q11" s="37">
        <v>43658</v>
      </c>
      <c r="R11" s="37">
        <v>43659</v>
      </c>
      <c r="S11" s="37">
        <v>43660</v>
      </c>
      <c r="T11" s="37">
        <v>43661</v>
      </c>
      <c r="U11" s="37">
        <v>43662</v>
      </c>
      <c r="V11" s="37">
        <v>43663</v>
      </c>
      <c r="W11" s="37">
        <v>43664</v>
      </c>
      <c r="X11" s="37">
        <v>43665</v>
      </c>
      <c r="Y11" s="37">
        <v>43666</v>
      </c>
      <c r="Z11" s="37">
        <v>43667</v>
      </c>
      <c r="AA11" s="37">
        <v>43668</v>
      </c>
      <c r="AB11" s="37">
        <v>43669</v>
      </c>
      <c r="AC11" s="37">
        <v>43670</v>
      </c>
      <c r="AD11" s="37">
        <v>43671</v>
      </c>
      <c r="AE11" s="37">
        <v>43672</v>
      </c>
      <c r="AF11" s="37">
        <v>43673</v>
      </c>
      <c r="AG11" s="37">
        <v>43674</v>
      </c>
      <c r="AH11" s="37">
        <v>43675</v>
      </c>
      <c r="AI11" s="37">
        <v>43676</v>
      </c>
      <c r="AJ11" s="37">
        <v>43677</v>
      </c>
      <c r="AK11" s="37">
        <v>43678</v>
      </c>
      <c r="AL11" s="37">
        <v>43679</v>
      </c>
      <c r="AM11" s="37">
        <v>43680</v>
      </c>
      <c r="AN11" s="37">
        <v>43681</v>
      </c>
      <c r="AO11" s="37">
        <v>43682</v>
      </c>
      <c r="AP11" s="37">
        <v>43683</v>
      </c>
      <c r="AQ11" s="37">
        <v>43684</v>
      </c>
      <c r="AR11" s="37">
        <v>43685</v>
      </c>
      <c r="AS11" s="37">
        <v>43686</v>
      </c>
      <c r="AT11" s="37">
        <v>43687</v>
      </c>
      <c r="AU11" s="37">
        <v>43688</v>
      </c>
      <c r="AV11" s="37">
        <v>43689</v>
      </c>
      <c r="AW11" s="37">
        <v>43690</v>
      </c>
      <c r="AX11" s="37">
        <v>43691</v>
      </c>
      <c r="AY11" s="37">
        <v>43692</v>
      </c>
      <c r="AZ11" s="37">
        <v>43693</v>
      </c>
      <c r="BA11" s="37">
        <v>43694</v>
      </c>
      <c r="BB11" s="37">
        <v>43695</v>
      </c>
      <c r="BC11" s="37">
        <v>43696</v>
      </c>
      <c r="BD11" s="37">
        <v>43697</v>
      </c>
      <c r="BE11" s="37">
        <v>43698</v>
      </c>
      <c r="BF11" s="37">
        <v>43699</v>
      </c>
      <c r="BG11" s="37">
        <v>43700</v>
      </c>
      <c r="BH11" s="37">
        <v>43701</v>
      </c>
      <c r="BI11" s="37">
        <v>43702</v>
      </c>
      <c r="BJ11" s="37">
        <v>43703</v>
      </c>
      <c r="BK11" s="37">
        <v>43704</v>
      </c>
      <c r="BL11" s="37">
        <v>43705</v>
      </c>
      <c r="BM11" s="37">
        <v>43706</v>
      </c>
      <c r="BN11" s="37">
        <v>43707</v>
      </c>
      <c r="BO11" s="37">
        <v>43708</v>
      </c>
      <c r="BP11" s="37">
        <v>43709</v>
      </c>
      <c r="BQ11" s="37">
        <v>43710</v>
      </c>
      <c r="BR11" s="37">
        <v>43711</v>
      </c>
      <c r="BS11" s="37">
        <v>43712</v>
      </c>
      <c r="BT11" s="37">
        <v>43713</v>
      </c>
      <c r="BU11" s="37">
        <v>43714</v>
      </c>
      <c r="BV11" s="37">
        <v>43715</v>
      </c>
      <c r="BW11" s="37">
        <v>43716</v>
      </c>
      <c r="BX11" s="37">
        <v>43717</v>
      </c>
      <c r="BY11" s="37">
        <v>43718</v>
      </c>
      <c r="BZ11" s="37">
        <v>43719</v>
      </c>
      <c r="CA11" s="37">
        <v>43720</v>
      </c>
      <c r="CB11" s="37">
        <v>43721</v>
      </c>
      <c r="CC11" s="37">
        <v>43722</v>
      </c>
      <c r="CD11" s="37">
        <v>43723</v>
      </c>
      <c r="CE11" s="37">
        <v>43724</v>
      </c>
      <c r="CF11" s="37">
        <v>43725</v>
      </c>
      <c r="CG11" s="37">
        <v>43726</v>
      </c>
      <c r="CH11" s="37">
        <v>43727</v>
      </c>
      <c r="CI11" s="37">
        <v>43728</v>
      </c>
      <c r="CJ11" s="37">
        <v>43729</v>
      </c>
      <c r="CK11" s="37">
        <v>43730</v>
      </c>
      <c r="CL11" s="37">
        <v>43731</v>
      </c>
      <c r="CM11" s="37">
        <v>43732</v>
      </c>
      <c r="CN11" s="37">
        <v>43733</v>
      </c>
      <c r="CO11" s="37">
        <v>43734</v>
      </c>
      <c r="CP11" s="37">
        <v>43735</v>
      </c>
      <c r="CQ11" s="37">
        <v>43736</v>
      </c>
      <c r="CR11" s="37">
        <v>43737</v>
      </c>
      <c r="CS11" s="37">
        <v>43738</v>
      </c>
    </row>
    <row r="12" spans="1:97" x14ac:dyDescent="0.25">
      <c r="A12" s="33" t="s">
        <v>7</v>
      </c>
      <c r="B12" s="33" t="s">
        <v>26</v>
      </c>
      <c r="C12" s="33" t="s">
        <v>27</v>
      </c>
      <c r="D12" s="33" t="s">
        <v>19</v>
      </c>
      <c r="E12" s="34">
        <v>1</v>
      </c>
      <c r="F12" s="35">
        <v>1</v>
      </c>
      <c r="G12" s="35">
        <v>1</v>
      </c>
      <c r="H12" s="35">
        <v>1</v>
      </c>
      <c r="I12" s="35">
        <v>1</v>
      </c>
      <c r="J12" s="35">
        <v>1</v>
      </c>
      <c r="K12" s="35">
        <v>1</v>
      </c>
      <c r="L12" s="35">
        <v>1</v>
      </c>
      <c r="M12" s="35">
        <v>1</v>
      </c>
      <c r="N12" s="35">
        <v>1</v>
      </c>
      <c r="O12" s="35">
        <v>1</v>
      </c>
      <c r="P12" s="35">
        <v>1</v>
      </c>
      <c r="Q12" s="35">
        <v>1</v>
      </c>
      <c r="R12" s="35">
        <v>1</v>
      </c>
      <c r="S12" s="35">
        <v>1</v>
      </c>
      <c r="T12" s="35">
        <v>1</v>
      </c>
      <c r="U12" s="35">
        <v>1</v>
      </c>
      <c r="V12" s="35">
        <v>1</v>
      </c>
      <c r="W12" s="35">
        <v>1</v>
      </c>
      <c r="X12" s="35">
        <v>1</v>
      </c>
      <c r="Y12" s="35">
        <v>1</v>
      </c>
      <c r="Z12" s="35">
        <v>1</v>
      </c>
      <c r="AA12" s="35">
        <v>1</v>
      </c>
      <c r="AB12" s="35">
        <v>1</v>
      </c>
      <c r="AC12" s="35">
        <v>1</v>
      </c>
      <c r="AD12" s="35">
        <v>1</v>
      </c>
      <c r="AE12" s="35">
        <v>1</v>
      </c>
      <c r="AF12" s="35">
        <v>1</v>
      </c>
      <c r="AG12" s="35">
        <v>1</v>
      </c>
      <c r="AH12" s="35">
        <v>1</v>
      </c>
      <c r="AI12" s="35">
        <v>1</v>
      </c>
      <c r="AJ12" s="35">
        <v>1</v>
      </c>
      <c r="AK12" s="35">
        <v>1</v>
      </c>
      <c r="AL12" s="35">
        <v>1</v>
      </c>
      <c r="AM12" s="35">
        <v>1</v>
      </c>
      <c r="AN12" s="35">
        <v>1</v>
      </c>
      <c r="AO12" s="35">
        <v>1</v>
      </c>
      <c r="AP12" s="35">
        <v>1</v>
      </c>
      <c r="AQ12" s="35">
        <v>1</v>
      </c>
      <c r="AR12" s="35">
        <v>1</v>
      </c>
      <c r="AS12" s="35">
        <v>1</v>
      </c>
      <c r="AT12" s="35">
        <v>1</v>
      </c>
      <c r="AU12" s="35">
        <v>1</v>
      </c>
      <c r="AV12" s="35">
        <v>1</v>
      </c>
      <c r="AW12" s="35">
        <v>1</v>
      </c>
      <c r="AX12" s="35">
        <v>1</v>
      </c>
      <c r="AY12" s="35">
        <v>1</v>
      </c>
      <c r="AZ12" s="35">
        <v>1</v>
      </c>
      <c r="BA12" s="35">
        <v>1</v>
      </c>
      <c r="BB12" s="35">
        <v>1</v>
      </c>
      <c r="BC12" s="35">
        <v>1</v>
      </c>
      <c r="BD12" s="35">
        <v>1</v>
      </c>
      <c r="BE12" s="35">
        <v>1</v>
      </c>
      <c r="BF12" s="35">
        <v>1</v>
      </c>
      <c r="BG12" s="35">
        <v>1</v>
      </c>
      <c r="BH12" s="35">
        <v>1</v>
      </c>
      <c r="BI12" s="35">
        <v>1</v>
      </c>
      <c r="BJ12" s="35">
        <v>1</v>
      </c>
      <c r="BK12" s="35">
        <v>1</v>
      </c>
      <c r="BL12" s="35">
        <v>1</v>
      </c>
      <c r="BM12" s="35">
        <v>1</v>
      </c>
      <c r="BN12" s="35">
        <v>1</v>
      </c>
      <c r="BO12" s="35">
        <v>1</v>
      </c>
      <c r="BP12" s="35">
        <v>1</v>
      </c>
      <c r="BQ12" s="35">
        <v>1</v>
      </c>
      <c r="BR12" s="35">
        <v>1</v>
      </c>
      <c r="BS12" s="35">
        <v>1</v>
      </c>
      <c r="BT12" s="35">
        <v>1</v>
      </c>
      <c r="BU12" s="35">
        <v>1</v>
      </c>
      <c r="BV12" s="35">
        <v>1</v>
      </c>
      <c r="BW12" s="35">
        <v>1</v>
      </c>
      <c r="BX12" s="35">
        <v>1</v>
      </c>
      <c r="BY12" s="35">
        <v>1</v>
      </c>
      <c r="BZ12" s="35">
        <v>1</v>
      </c>
      <c r="CA12" s="35">
        <v>1</v>
      </c>
      <c r="CB12" s="35">
        <v>1</v>
      </c>
      <c r="CC12" s="35">
        <v>1</v>
      </c>
      <c r="CD12" s="35">
        <v>1</v>
      </c>
      <c r="CE12" s="35">
        <v>1</v>
      </c>
      <c r="CF12" s="35">
        <v>1</v>
      </c>
      <c r="CG12" s="35">
        <v>1</v>
      </c>
      <c r="CH12" s="35">
        <v>1</v>
      </c>
      <c r="CI12" s="35">
        <v>1</v>
      </c>
      <c r="CJ12" s="35">
        <v>1</v>
      </c>
      <c r="CK12" s="35">
        <v>1</v>
      </c>
      <c r="CL12" s="35">
        <v>1</v>
      </c>
      <c r="CM12" s="35">
        <v>1</v>
      </c>
      <c r="CN12" s="35">
        <v>1</v>
      </c>
      <c r="CO12" s="35">
        <v>1</v>
      </c>
      <c r="CP12" s="35">
        <v>1</v>
      </c>
      <c r="CQ12" s="35">
        <v>1</v>
      </c>
      <c r="CR12" s="35">
        <v>1</v>
      </c>
      <c r="CS12" s="35">
        <v>1</v>
      </c>
    </row>
    <row r="13" spans="1:97" x14ac:dyDescent="0.25">
      <c r="A13" s="28" t="s">
        <v>9</v>
      </c>
      <c r="B13" s="28" t="s">
        <v>28</v>
      </c>
      <c r="C13" s="28" t="s">
        <v>17</v>
      </c>
      <c r="D13" s="28" t="s">
        <v>20</v>
      </c>
      <c r="E13" s="31">
        <v>2222.5</v>
      </c>
      <c r="F13" s="32" t="s">
        <v>29</v>
      </c>
      <c r="G13" s="32" t="s">
        <v>29</v>
      </c>
      <c r="H13" s="32" t="s">
        <v>29</v>
      </c>
      <c r="I13" s="32" t="s">
        <v>29</v>
      </c>
      <c r="J13" s="32" t="s">
        <v>29</v>
      </c>
      <c r="K13" s="32" t="s">
        <v>29</v>
      </c>
      <c r="L13" s="32" t="s">
        <v>29</v>
      </c>
      <c r="M13" s="32" t="s">
        <v>29</v>
      </c>
      <c r="N13" s="32" t="s">
        <v>29</v>
      </c>
      <c r="O13" s="32" t="s">
        <v>29</v>
      </c>
      <c r="P13" s="32" t="s">
        <v>29</v>
      </c>
      <c r="Q13" s="32" t="s">
        <v>29</v>
      </c>
      <c r="R13" s="32" t="s">
        <v>29</v>
      </c>
      <c r="S13" s="32" t="s">
        <v>29</v>
      </c>
      <c r="T13" s="32" t="s">
        <v>29</v>
      </c>
      <c r="U13" s="32" t="s">
        <v>29</v>
      </c>
      <c r="V13" s="32" t="s">
        <v>29</v>
      </c>
      <c r="W13" s="32" t="s">
        <v>29</v>
      </c>
      <c r="X13" s="32" t="s">
        <v>29</v>
      </c>
      <c r="Y13" s="32" t="s">
        <v>29</v>
      </c>
      <c r="Z13" s="32" t="s">
        <v>29</v>
      </c>
      <c r="AA13" s="32" t="s">
        <v>29</v>
      </c>
      <c r="AB13" s="32" t="s">
        <v>29</v>
      </c>
      <c r="AC13" s="32" t="s">
        <v>29</v>
      </c>
      <c r="AD13" s="32" t="s">
        <v>29</v>
      </c>
      <c r="AE13" s="32" t="s">
        <v>29</v>
      </c>
      <c r="AF13" s="32" t="s">
        <v>29</v>
      </c>
      <c r="AG13" s="32" t="s">
        <v>29</v>
      </c>
      <c r="AH13" s="32" t="s">
        <v>29</v>
      </c>
      <c r="AI13" s="32" t="s">
        <v>29</v>
      </c>
      <c r="AJ13" s="32" t="s">
        <v>29</v>
      </c>
      <c r="AK13" s="32" t="s">
        <v>29</v>
      </c>
      <c r="AL13" s="32" t="s">
        <v>29</v>
      </c>
      <c r="AM13" s="32" t="s">
        <v>29</v>
      </c>
      <c r="AN13" s="32" t="s">
        <v>29</v>
      </c>
      <c r="AO13" s="32" t="s">
        <v>29</v>
      </c>
      <c r="AP13" s="32" t="s">
        <v>29</v>
      </c>
      <c r="AQ13" s="32">
        <v>2222.5</v>
      </c>
      <c r="AR13" s="32" t="s">
        <v>29</v>
      </c>
      <c r="AS13" s="32" t="s">
        <v>29</v>
      </c>
      <c r="AT13" s="32" t="s">
        <v>29</v>
      </c>
      <c r="AU13" s="32" t="s">
        <v>29</v>
      </c>
      <c r="AV13" s="32" t="s">
        <v>29</v>
      </c>
      <c r="AW13" s="32" t="s">
        <v>29</v>
      </c>
      <c r="AX13" s="32" t="s">
        <v>29</v>
      </c>
      <c r="AY13" s="32" t="s">
        <v>29</v>
      </c>
      <c r="AZ13" s="32" t="s">
        <v>29</v>
      </c>
      <c r="BA13" s="32" t="s">
        <v>29</v>
      </c>
      <c r="BB13" s="32" t="s">
        <v>29</v>
      </c>
      <c r="BC13" s="32" t="s">
        <v>29</v>
      </c>
      <c r="BD13" s="32" t="s">
        <v>29</v>
      </c>
      <c r="BE13" s="32" t="s">
        <v>29</v>
      </c>
      <c r="BF13" s="32" t="s">
        <v>29</v>
      </c>
      <c r="BG13" s="32" t="s">
        <v>29</v>
      </c>
      <c r="BH13" s="32" t="s">
        <v>29</v>
      </c>
      <c r="BI13" s="32" t="s">
        <v>29</v>
      </c>
      <c r="BJ13" s="32" t="s">
        <v>29</v>
      </c>
      <c r="BK13" s="32" t="s">
        <v>29</v>
      </c>
      <c r="BL13" s="32" t="s">
        <v>29</v>
      </c>
      <c r="BM13" s="32" t="s">
        <v>29</v>
      </c>
      <c r="BN13" s="32" t="s">
        <v>29</v>
      </c>
      <c r="BO13" s="32" t="s">
        <v>29</v>
      </c>
      <c r="BP13" s="32" t="s">
        <v>29</v>
      </c>
      <c r="BQ13" s="32" t="s">
        <v>29</v>
      </c>
      <c r="BR13" s="32" t="s">
        <v>29</v>
      </c>
      <c r="BS13" s="32" t="s">
        <v>29</v>
      </c>
      <c r="BT13" s="32" t="s">
        <v>29</v>
      </c>
      <c r="BU13" s="32" t="s">
        <v>29</v>
      </c>
      <c r="BV13" s="32" t="s">
        <v>29</v>
      </c>
      <c r="BW13" s="32" t="s">
        <v>29</v>
      </c>
      <c r="BX13" s="32" t="s">
        <v>29</v>
      </c>
      <c r="BY13" s="32" t="s">
        <v>29</v>
      </c>
      <c r="BZ13" s="32" t="s">
        <v>29</v>
      </c>
      <c r="CA13" s="32" t="s">
        <v>29</v>
      </c>
      <c r="CB13" s="32" t="s">
        <v>29</v>
      </c>
      <c r="CC13" s="32" t="s">
        <v>29</v>
      </c>
      <c r="CD13" s="32" t="s">
        <v>29</v>
      </c>
      <c r="CE13" s="32" t="s">
        <v>29</v>
      </c>
      <c r="CF13" s="32" t="s">
        <v>29</v>
      </c>
      <c r="CG13" s="32" t="s">
        <v>29</v>
      </c>
      <c r="CH13" s="32" t="s">
        <v>29</v>
      </c>
      <c r="CI13" s="32" t="s">
        <v>29</v>
      </c>
      <c r="CJ13" s="32" t="s">
        <v>29</v>
      </c>
      <c r="CK13" s="32" t="s">
        <v>29</v>
      </c>
      <c r="CL13" s="32" t="s">
        <v>29</v>
      </c>
      <c r="CM13" s="32" t="s">
        <v>29</v>
      </c>
      <c r="CN13" s="32" t="s">
        <v>29</v>
      </c>
      <c r="CO13" s="32" t="s">
        <v>29</v>
      </c>
      <c r="CP13" s="32" t="s">
        <v>29</v>
      </c>
      <c r="CQ13" s="32" t="s">
        <v>29</v>
      </c>
      <c r="CR13" s="32" t="s">
        <v>29</v>
      </c>
      <c r="CS13" s="32" t="s">
        <v>29</v>
      </c>
    </row>
    <row r="14" spans="1:97" x14ac:dyDescent="0.25">
      <c r="A14" s="28" t="s">
        <v>11</v>
      </c>
      <c r="B14" s="28" t="s">
        <v>30</v>
      </c>
      <c r="C14" s="28" t="s">
        <v>18</v>
      </c>
      <c r="D14" s="28" t="s">
        <v>21</v>
      </c>
      <c r="E14" s="31">
        <v>2521.3269838804499</v>
      </c>
      <c r="F14" s="32">
        <v>1318.09708737864</v>
      </c>
      <c r="G14" s="32">
        <v>1445.6</v>
      </c>
      <c r="H14" s="32">
        <v>2157.8982338099199</v>
      </c>
      <c r="I14" s="32">
        <v>3374.78947368421</v>
      </c>
      <c r="J14" s="32">
        <v>1798.02173913043</v>
      </c>
      <c r="K14" s="32" t="s">
        <v>29</v>
      </c>
      <c r="L14" s="32">
        <v>612.03278688524597</v>
      </c>
      <c r="M14" s="32">
        <v>2742.82882882883</v>
      </c>
      <c r="N14" s="32">
        <v>3726.4444444444398</v>
      </c>
      <c r="O14" s="32">
        <v>931.44</v>
      </c>
      <c r="P14" s="32">
        <v>2532.0775347912499</v>
      </c>
      <c r="Q14" s="32">
        <v>2522.4232142857099</v>
      </c>
      <c r="R14" s="32" t="s">
        <v>29</v>
      </c>
      <c r="S14" s="32" t="s">
        <v>29</v>
      </c>
      <c r="T14" s="32">
        <v>2205.4364640884</v>
      </c>
      <c r="U14" s="32">
        <v>1340.02158273381</v>
      </c>
      <c r="V14" s="32">
        <v>787.54301075268802</v>
      </c>
      <c r="W14" s="32">
        <v>544.62295081967204</v>
      </c>
      <c r="X14" s="32" t="s">
        <v>29</v>
      </c>
      <c r="Y14" s="32" t="s">
        <v>29</v>
      </c>
      <c r="Z14" s="32">
        <v>723.16393442622996</v>
      </c>
      <c r="AA14" s="32">
        <v>638.751412429379</v>
      </c>
      <c r="AB14" s="32">
        <v>760.46907216494799</v>
      </c>
      <c r="AC14" s="32">
        <v>512.53135768435595</v>
      </c>
      <c r="AD14" s="32">
        <v>794.15573770491801</v>
      </c>
      <c r="AE14" s="32">
        <v>1536.52254098361</v>
      </c>
      <c r="AF14" s="32">
        <v>951.03960396039599</v>
      </c>
      <c r="AG14" s="32">
        <v>1562.4591836734701</v>
      </c>
      <c r="AH14" s="32">
        <v>1778.9253731343299</v>
      </c>
      <c r="AI14" s="32">
        <v>1324.56315007429</v>
      </c>
      <c r="AJ14" s="32">
        <v>681.98646986469896</v>
      </c>
      <c r="AK14" s="32">
        <v>959.01035569563305</v>
      </c>
      <c r="AL14" s="32">
        <v>1101.4008535784601</v>
      </c>
      <c r="AM14" s="32">
        <v>1618.2323008849601</v>
      </c>
      <c r="AN14" s="32">
        <v>2153.8921933085498</v>
      </c>
      <c r="AO14" s="32">
        <v>2026.33740831296</v>
      </c>
      <c r="AP14" s="32">
        <v>1504.39065420561</v>
      </c>
      <c r="AQ14" s="32">
        <v>875.20076238881802</v>
      </c>
      <c r="AR14" s="32">
        <v>1468.9664670658699</v>
      </c>
      <c r="AS14" s="32">
        <v>1249.10025062657</v>
      </c>
      <c r="AT14" s="32">
        <v>1909.68468468468</v>
      </c>
      <c r="AU14" s="32">
        <v>2123.4961240310099</v>
      </c>
      <c r="AV14" s="32">
        <v>1938.1907613344699</v>
      </c>
      <c r="AW14" s="32">
        <v>2456.80555415554</v>
      </c>
      <c r="AX14" s="32">
        <v>1749.6716400647699</v>
      </c>
      <c r="AY14" s="32">
        <v>1220.3252615844499</v>
      </c>
      <c r="AZ14" s="32">
        <v>1603.2012250453699</v>
      </c>
      <c r="BA14" s="32">
        <v>1429.5159083133799</v>
      </c>
      <c r="BB14" s="32">
        <v>1526.7729988052599</v>
      </c>
      <c r="BC14" s="32">
        <v>1384.3544676297499</v>
      </c>
      <c r="BD14" s="32">
        <v>2689.0840837186702</v>
      </c>
      <c r="BE14" s="32">
        <v>1912.309183119</v>
      </c>
      <c r="BF14" s="32">
        <v>2069.62152133581</v>
      </c>
      <c r="BG14" s="32">
        <v>2240.9817872753802</v>
      </c>
      <c r="BH14" s="32">
        <v>1827.1013250194901</v>
      </c>
      <c r="BI14" s="32">
        <v>1369.6229050279301</v>
      </c>
      <c r="BJ14" s="32">
        <v>1439.4275214373199</v>
      </c>
      <c r="BK14" s="32">
        <v>1480.82653061224</v>
      </c>
      <c r="BL14" s="32">
        <v>1533.79672553348</v>
      </c>
      <c r="BM14" s="32">
        <v>1498.71178695241</v>
      </c>
      <c r="BN14" s="32">
        <v>1426.6963730569901</v>
      </c>
      <c r="BO14" s="32">
        <v>1915.5473002159799</v>
      </c>
      <c r="BP14" s="32">
        <v>1651.86219974716</v>
      </c>
      <c r="BQ14" s="32">
        <v>1562.81843191197</v>
      </c>
      <c r="BR14" s="32">
        <v>1093.9172818791901</v>
      </c>
      <c r="BS14" s="32">
        <v>1354.71346254584</v>
      </c>
      <c r="BT14" s="32">
        <v>1453.2782346491199</v>
      </c>
      <c r="BU14" s="32">
        <v>1809.55353147971</v>
      </c>
      <c r="BV14" s="32">
        <v>2074.44637321761</v>
      </c>
      <c r="BW14" s="32">
        <v>1836.4475308642</v>
      </c>
      <c r="BX14" s="32">
        <v>1906.70895937674</v>
      </c>
      <c r="BY14" s="32">
        <v>2264.84876140808</v>
      </c>
      <c r="BZ14" s="32">
        <v>2225.73043184885</v>
      </c>
      <c r="CA14" s="32">
        <v>1665.79714285714</v>
      </c>
      <c r="CB14" s="32">
        <v>1780.5825214899701</v>
      </c>
      <c r="CC14" s="32">
        <v>1579.2870488322701</v>
      </c>
      <c r="CD14" s="32">
        <v>1985.5229729729699</v>
      </c>
      <c r="CE14" s="32">
        <v>1727.41800246609</v>
      </c>
      <c r="CF14" s="32">
        <v>2034.8942476764601</v>
      </c>
      <c r="CG14" s="32">
        <v>1938.3499147242801</v>
      </c>
      <c r="CH14" s="32">
        <v>2568.5547894607198</v>
      </c>
      <c r="CI14" s="32">
        <v>1738.6696490020599</v>
      </c>
      <c r="CJ14" s="32">
        <v>1178.0694269124001</v>
      </c>
      <c r="CK14" s="32">
        <v>1295.1606691919201</v>
      </c>
      <c r="CL14" s="32">
        <v>2031.8728105095499</v>
      </c>
      <c r="CM14" s="32">
        <v>5230.6840123576003</v>
      </c>
      <c r="CN14" s="32">
        <v>4761.4883963654202</v>
      </c>
      <c r="CO14" s="32">
        <v>3079.8148665384301</v>
      </c>
      <c r="CP14" s="32">
        <v>2860.9780844550301</v>
      </c>
      <c r="CQ14" s="32">
        <v>2704.6039797459398</v>
      </c>
      <c r="CR14" s="32">
        <v>2847.7863768115899</v>
      </c>
      <c r="CS14" s="32">
        <v>2530.4195623487999</v>
      </c>
    </row>
    <row r="15" spans="1:97" x14ac:dyDescent="0.25">
      <c r="A15" s="28" t="s">
        <v>13</v>
      </c>
      <c r="B15" s="28" t="s">
        <v>31</v>
      </c>
      <c r="C15" s="28" t="s">
        <v>17</v>
      </c>
      <c r="D15" s="28" t="s">
        <v>22</v>
      </c>
      <c r="E15" s="31" t="s">
        <v>29</v>
      </c>
      <c r="F15" s="32" t="s">
        <v>29</v>
      </c>
      <c r="G15" s="32" t="s">
        <v>29</v>
      </c>
      <c r="H15" s="32" t="s">
        <v>29</v>
      </c>
      <c r="I15" s="32" t="s">
        <v>29</v>
      </c>
      <c r="J15" s="32" t="s">
        <v>29</v>
      </c>
      <c r="K15" s="32" t="s">
        <v>29</v>
      </c>
      <c r="L15" s="32" t="s">
        <v>29</v>
      </c>
      <c r="M15" s="32" t="s">
        <v>29</v>
      </c>
      <c r="N15" s="32" t="s">
        <v>29</v>
      </c>
      <c r="O15" s="32" t="s">
        <v>29</v>
      </c>
      <c r="P15" s="32" t="s">
        <v>29</v>
      </c>
      <c r="Q15" s="32" t="s">
        <v>29</v>
      </c>
      <c r="R15" s="32" t="s">
        <v>29</v>
      </c>
      <c r="S15" s="32" t="s">
        <v>29</v>
      </c>
      <c r="T15" s="32" t="s">
        <v>29</v>
      </c>
      <c r="U15" s="32" t="s">
        <v>29</v>
      </c>
      <c r="V15" s="32" t="s">
        <v>29</v>
      </c>
      <c r="W15" s="32" t="s">
        <v>29</v>
      </c>
      <c r="X15" s="32" t="s">
        <v>29</v>
      </c>
      <c r="Y15" s="32" t="s">
        <v>29</v>
      </c>
      <c r="Z15" s="32" t="s">
        <v>29</v>
      </c>
      <c r="AA15" s="32" t="s">
        <v>29</v>
      </c>
      <c r="AB15" s="32" t="s">
        <v>29</v>
      </c>
      <c r="AC15" s="32" t="s">
        <v>29</v>
      </c>
      <c r="AD15" s="32" t="s">
        <v>29</v>
      </c>
      <c r="AE15" s="32" t="s">
        <v>29</v>
      </c>
      <c r="AF15" s="32" t="s">
        <v>29</v>
      </c>
      <c r="AG15" s="32" t="s">
        <v>29</v>
      </c>
      <c r="AH15" s="32" t="s">
        <v>29</v>
      </c>
      <c r="AI15" s="32" t="s">
        <v>29</v>
      </c>
      <c r="AJ15" s="32" t="s">
        <v>29</v>
      </c>
      <c r="AK15" s="32" t="s">
        <v>29</v>
      </c>
      <c r="AL15" s="32" t="s">
        <v>29</v>
      </c>
      <c r="AM15" s="32" t="s">
        <v>29</v>
      </c>
      <c r="AN15" s="32" t="s">
        <v>29</v>
      </c>
      <c r="AO15" s="32" t="s">
        <v>29</v>
      </c>
      <c r="AP15" s="32" t="s">
        <v>29</v>
      </c>
      <c r="AQ15" s="32" t="s">
        <v>29</v>
      </c>
      <c r="AR15" s="32" t="s">
        <v>29</v>
      </c>
      <c r="AS15" s="32" t="s">
        <v>29</v>
      </c>
      <c r="AT15" s="32" t="s">
        <v>29</v>
      </c>
      <c r="AU15" s="32" t="s">
        <v>29</v>
      </c>
      <c r="AV15" s="32" t="s">
        <v>29</v>
      </c>
      <c r="AW15" s="32" t="s">
        <v>29</v>
      </c>
      <c r="AX15" s="32" t="s">
        <v>29</v>
      </c>
      <c r="AY15" s="32" t="s">
        <v>29</v>
      </c>
      <c r="AZ15" s="32" t="s">
        <v>29</v>
      </c>
      <c r="BA15" s="32" t="s">
        <v>29</v>
      </c>
      <c r="BB15" s="32" t="s">
        <v>29</v>
      </c>
      <c r="BC15" s="32" t="s">
        <v>29</v>
      </c>
      <c r="BD15" s="32" t="s">
        <v>29</v>
      </c>
      <c r="BE15" s="32" t="s">
        <v>29</v>
      </c>
      <c r="BF15" s="32" t="s">
        <v>29</v>
      </c>
      <c r="BG15" s="32" t="s">
        <v>29</v>
      </c>
      <c r="BH15" s="32" t="s">
        <v>29</v>
      </c>
      <c r="BI15" s="32" t="s">
        <v>29</v>
      </c>
      <c r="BJ15" s="32" t="s">
        <v>29</v>
      </c>
      <c r="BK15" s="32" t="s">
        <v>29</v>
      </c>
      <c r="BL15" s="32" t="s">
        <v>29</v>
      </c>
      <c r="BM15" s="32" t="s">
        <v>29</v>
      </c>
      <c r="BN15" s="32" t="s">
        <v>29</v>
      </c>
      <c r="BO15" s="32" t="s">
        <v>29</v>
      </c>
      <c r="BP15" s="32" t="s">
        <v>29</v>
      </c>
      <c r="BQ15" s="32" t="s">
        <v>29</v>
      </c>
      <c r="BR15" s="32" t="s">
        <v>29</v>
      </c>
      <c r="BS15" s="32" t="s">
        <v>29</v>
      </c>
      <c r="BT15" s="32" t="s">
        <v>29</v>
      </c>
      <c r="BU15" s="32" t="s">
        <v>29</v>
      </c>
      <c r="BV15" s="32" t="s">
        <v>29</v>
      </c>
      <c r="BW15" s="32" t="s">
        <v>29</v>
      </c>
      <c r="BX15" s="32" t="s">
        <v>29</v>
      </c>
      <c r="BY15" s="32" t="s">
        <v>29</v>
      </c>
      <c r="BZ15" s="32" t="s">
        <v>29</v>
      </c>
      <c r="CA15" s="32" t="s">
        <v>29</v>
      </c>
      <c r="CB15" s="32" t="s">
        <v>29</v>
      </c>
      <c r="CC15" s="32" t="s">
        <v>29</v>
      </c>
      <c r="CD15" s="32" t="s">
        <v>29</v>
      </c>
      <c r="CE15" s="32" t="s">
        <v>29</v>
      </c>
      <c r="CF15" s="32" t="s">
        <v>29</v>
      </c>
      <c r="CG15" s="32" t="s">
        <v>29</v>
      </c>
      <c r="CH15" s="32" t="s">
        <v>29</v>
      </c>
      <c r="CI15" s="32" t="s">
        <v>29</v>
      </c>
      <c r="CJ15" s="32" t="s">
        <v>29</v>
      </c>
      <c r="CK15" s="32" t="s">
        <v>29</v>
      </c>
      <c r="CL15" s="32" t="s">
        <v>29</v>
      </c>
      <c r="CM15" s="32" t="s">
        <v>29</v>
      </c>
      <c r="CN15" s="32" t="s">
        <v>29</v>
      </c>
      <c r="CO15" s="32" t="s">
        <v>29</v>
      </c>
      <c r="CP15" s="32" t="s">
        <v>29</v>
      </c>
      <c r="CQ15" s="32" t="s">
        <v>29</v>
      </c>
      <c r="CR15" s="32" t="s">
        <v>29</v>
      </c>
      <c r="CS15" s="32" t="s">
        <v>29</v>
      </c>
    </row>
    <row r="16" spans="1:97" x14ac:dyDescent="0.25">
      <c r="A16" s="28" t="s">
        <v>15</v>
      </c>
      <c r="B16" s="28" t="s">
        <v>16</v>
      </c>
      <c r="C16" s="28" t="s">
        <v>32</v>
      </c>
      <c r="D16" s="28" t="s">
        <v>33</v>
      </c>
      <c r="E16" s="29">
        <v>1.6168606989480999E-2</v>
      </c>
      <c r="F16" s="30">
        <v>2.7777777777777801E-2</v>
      </c>
      <c r="G16" s="30">
        <v>0.82926829268292701</v>
      </c>
      <c r="H16" s="30">
        <v>0</v>
      </c>
      <c r="I16" s="30">
        <v>1.4084507042253501E-2</v>
      </c>
      <c r="J16" s="30">
        <v>1.0657193605683801E-2</v>
      </c>
      <c r="K16" s="30">
        <v>6.6666666666666693E-2</v>
      </c>
      <c r="L16" s="30">
        <v>0</v>
      </c>
      <c r="M16" s="30">
        <v>3.6842105263157898E-2</v>
      </c>
      <c r="N16" s="30">
        <v>0.12676056338028199</v>
      </c>
      <c r="O16" s="30">
        <v>5.5555555555555601E-2</v>
      </c>
      <c r="P16" s="30">
        <v>1.5570934256055401E-2</v>
      </c>
      <c r="Q16" s="30">
        <v>4.6296296296296302E-3</v>
      </c>
      <c r="R16" s="30">
        <v>0.11111111111111099</v>
      </c>
      <c r="S16" s="30">
        <v>0</v>
      </c>
      <c r="T16" s="30">
        <v>3.0042918454935601E-2</v>
      </c>
      <c r="U16" s="30">
        <v>6.5789473684210497E-3</v>
      </c>
      <c r="V16" s="30">
        <v>4.20168067226891E-3</v>
      </c>
      <c r="W16" s="30">
        <v>0</v>
      </c>
      <c r="X16" s="30">
        <v>0.9</v>
      </c>
      <c r="Y16" s="30">
        <v>0</v>
      </c>
      <c r="Z16" s="30">
        <v>0</v>
      </c>
      <c r="AA16" s="30">
        <v>4.6082949308755804E-3</v>
      </c>
      <c r="AB16" s="30">
        <v>1.02040816326531E-2</v>
      </c>
      <c r="AC16" s="30">
        <v>6.8870523415977996E-4</v>
      </c>
      <c r="AD16" s="30">
        <v>2.7247956403269801E-3</v>
      </c>
      <c r="AE16" s="30">
        <v>1.0219724067450199E-3</v>
      </c>
      <c r="AF16" s="30">
        <v>0</v>
      </c>
      <c r="AG16" s="30">
        <v>0</v>
      </c>
      <c r="AH16" s="30">
        <v>0</v>
      </c>
      <c r="AI16" s="30">
        <v>1.7518248175182501E-2</v>
      </c>
      <c r="AJ16" s="30">
        <v>6.1106018942865903E-3</v>
      </c>
      <c r="AK16" s="30">
        <v>3.58637178720861E-3</v>
      </c>
      <c r="AL16" s="30">
        <v>7.8099576960624804E-3</v>
      </c>
      <c r="AM16" s="30">
        <v>1.09409190371991E-2</v>
      </c>
      <c r="AN16" s="30">
        <v>0</v>
      </c>
      <c r="AO16" s="30">
        <v>1.1990407673860899E-2</v>
      </c>
      <c r="AP16" s="30">
        <v>5.5350553505535104E-3</v>
      </c>
      <c r="AQ16" s="30">
        <v>3.9903264812575598E-2</v>
      </c>
      <c r="AR16" s="30">
        <v>3.3448673587081902E-2</v>
      </c>
      <c r="AS16" s="30">
        <v>1.4050091631032401E-2</v>
      </c>
      <c r="AT16" s="30">
        <v>6.6225165562913899E-3</v>
      </c>
      <c r="AU16" s="30">
        <v>5.0724637681159403E-2</v>
      </c>
      <c r="AV16" s="30">
        <v>3.73895309313392E-3</v>
      </c>
      <c r="AW16" s="30">
        <v>6.39840039990003E-3</v>
      </c>
      <c r="AX16" s="30">
        <v>8.7789305666400603E-3</v>
      </c>
      <c r="AY16" s="30">
        <v>7.9787234042553203E-3</v>
      </c>
      <c r="AZ16" s="30">
        <v>8.27555356743458E-3</v>
      </c>
      <c r="BA16" s="30">
        <v>3.7427696495406599E-3</v>
      </c>
      <c r="BB16" s="30">
        <v>7.6923076923076901E-3</v>
      </c>
      <c r="BC16" s="30">
        <v>7.3995771670190297E-3</v>
      </c>
      <c r="BD16" s="30">
        <v>4.2229729729729697E-3</v>
      </c>
      <c r="BE16" s="30">
        <v>7.3410922112802099E-3</v>
      </c>
      <c r="BF16" s="30">
        <v>5.7189542483660101E-3</v>
      </c>
      <c r="BG16" s="30">
        <v>1.12064854554125E-2</v>
      </c>
      <c r="BH16" s="30">
        <v>1.14854517611026E-2</v>
      </c>
      <c r="BI16" s="30">
        <v>0.102469135802469</v>
      </c>
      <c r="BJ16" s="30">
        <v>1.16201415787365E-2</v>
      </c>
      <c r="BK16" s="30">
        <v>9.0909090909090905E-3</v>
      </c>
      <c r="BL16" s="30">
        <v>1.3501350135013499E-2</v>
      </c>
      <c r="BM16" s="30">
        <v>1.51631183948537E-2</v>
      </c>
      <c r="BN16" s="30">
        <v>2.73601183140251E-2</v>
      </c>
      <c r="BO16" s="30">
        <v>2.2406639004149399E-2</v>
      </c>
      <c r="BP16" s="30">
        <v>3.1363088057901098E-2</v>
      </c>
      <c r="BQ16" s="30">
        <v>2.3965856861457701E-2</v>
      </c>
      <c r="BR16" s="30">
        <v>1.29338572364113E-2</v>
      </c>
      <c r="BS16" s="30">
        <v>3.3607169529499603E-2</v>
      </c>
      <c r="BT16" s="30">
        <v>2.55464840663682E-2</v>
      </c>
      <c r="BU16" s="30">
        <v>2.0123839009287901E-2</v>
      </c>
      <c r="BV16" s="30">
        <v>9.6618357487922701E-3</v>
      </c>
      <c r="BW16" s="30">
        <v>1.0566037735849101E-2</v>
      </c>
      <c r="BX16" s="30">
        <v>3.9834454216244201E-2</v>
      </c>
      <c r="BY16" s="30">
        <v>3.9934129271305102E-2</v>
      </c>
      <c r="BZ16" s="30">
        <v>2.0942408376963401E-2</v>
      </c>
      <c r="CA16" s="30">
        <v>3.03030303030303E-2</v>
      </c>
      <c r="CB16" s="30">
        <v>2.8973509933774799E-2</v>
      </c>
      <c r="CC16" s="30">
        <v>2.98080849326256E-2</v>
      </c>
      <c r="CD16" s="30">
        <v>2.2510822510822499E-2</v>
      </c>
      <c r="CE16" s="30">
        <v>2.3554603854389702E-2</v>
      </c>
      <c r="CF16" s="30">
        <v>1.9249512670565301E-2</v>
      </c>
      <c r="CG16" s="30">
        <v>2.29195088676671E-2</v>
      </c>
      <c r="CH16" s="30">
        <v>1.56139105748758E-2</v>
      </c>
      <c r="CI16" s="30">
        <v>1.10404817664771E-2</v>
      </c>
      <c r="CJ16" s="30">
        <v>1.0032605969400601E-3</v>
      </c>
      <c r="CK16" s="30">
        <v>1.6024653312788899E-2</v>
      </c>
      <c r="CL16" s="30">
        <v>3.4951456310679599E-3</v>
      </c>
      <c r="CM16" s="30">
        <v>5.5254070054267398E-2</v>
      </c>
      <c r="CN16" s="30">
        <v>4.5501850138760402E-2</v>
      </c>
      <c r="CO16" s="30">
        <v>2.7733444964809901E-3</v>
      </c>
      <c r="CP16" s="30">
        <v>2.02732055799585E-3</v>
      </c>
      <c r="CQ16" s="30">
        <v>8.8448611356801705E-4</v>
      </c>
      <c r="CR16" s="30">
        <v>1.24867928152915E-3</v>
      </c>
      <c r="CS16" s="30">
        <v>5.1565977310970004E-3</v>
      </c>
    </row>
  </sheetData>
  <pageMargins left="0.25" right="0.25" top="0.75" bottom="0.75" header="0.3" footer="0.3"/>
  <pageSetup paperSize="9" scal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CGDW808155219.GrupoCGD.com</XMLData>
</file>

<file path=customXml/item2.xml><?xml version="1.0" encoding="utf-8"?>
<XMLData TextToDisplay="%USERNAME%">c008546</XMLData>
</file>

<file path=customXml/item3.xml><?xml version="1.0" encoding="utf-8"?>
<XMLData TextToDisplay="%EMAILADDRESS%">esmeralda.oliveira@cgd.pt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15:32 04/11/2019</XMLData>
</file>

<file path=customXml/item6.xml><?xml version="1.0" encoding="utf-8"?>
<XMLData TextToDisplay="RightsWATCHMark">7|CGD-ALL-NOCLASSIF|{00000000-0000-0000-0000-000000000000}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E112F065F144698BA09D976421A1B" ma:contentTypeVersion="1" ma:contentTypeDescription="Create a new document." ma:contentTypeScope="" ma:versionID="96b303e2a905b69bfdf332323088e6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8DC721-21FB-4CD4-8A5F-9328F41CD3EC}">
  <ds:schemaRefs/>
</ds:datastoreItem>
</file>

<file path=customXml/itemProps2.xml><?xml version="1.0" encoding="utf-8"?>
<ds:datastoreItem xmlns:ds="http://schemas.openxmlformats.org/officeDocument/2006/customXml" ds:itemID="{34988CDC-3ED0-4AE2-B345-2835B44DC47F}">
  <ds:schemaRefs/>
</ds:datastoreItem>
</file>

<file path=customXml/itemProps3.xml><?xml version="1.0" encoding="utf-8"?>
<ds:datastoreItem xmlns:ds="http://schemas.openxmlformats.org/officeDocument/2006/customXml" ds:itemID="{46759B93-425A-4D08-B5C4-6A0FDD59ECC9}">
  <ds:schemaRefs/>
</ds:datastoreItem>
</file>

<file path=customXml/itemProps4.xml><?xml version="1.0" encoding="utf-8"?>
<ds:datastoreItem xmlns:ds="http://schemas.openxmlformats.org/officeDocument/2006/customXml" ds:itemID="{3791B7EE-6D91-4CBD-8F19-F105E25B611D}">
  <ds:schemaRefs/>
</ds:datastoreItem>
</file>

<file path=customXml/itemProps5.xml><?xml version="1.0" encoding="utf-8"?>
<ds:datastoreItem xmlns:ds="http://schemas.openxmlformats.org/officeDocument/2006/customXml" ds:itemID="{41C0BADA-E8E9-4862-998C-C04E2143CCE2}">
  <ds:schemaRefs/>
</ds:datastoreItem>
</file>

<file path=customXml/itemProps6.xml><?xml version="1.0" encoding="utf-8"?>
<ds:datastoreItem xmlns:ds="http://schemas.openxmlformats.org/officeDocument/2006/customXml" ds:itemID="{DA0862F2-2156-4700-B000-CB08608137B5}">
  <ds:schemaRefs/>
</ds:datastoreItem>
</file>

<file path=customXml/itemProps7.xml><?xml version="1.0" encoding="utf-8"?>
<ds:datastoreItem xmlns:ds="http://schemas.openxmlformats.org/officeDocument/2006/customXml" ds:itemID="{A72451FA-53C7-4DEC-BCB1-97C2F9F34812}"/>
</file>

<file path=customXml/itemProps8.xml><?xml version="1.0" encoding="utf-8"?>
<ds:datastoreItem xmlns:ds="http://schemas.openxmlformats.org/officeDocument/2006/customXml" ds:itemID="{22EA00B9-E905-4D4B-A697-0F0676EF770D}"/>
</file>

<file path=customXml/itemProps9.xml><?xml version="1.0" encoding="utf-8"?>
<ds:datastoreItem xmlns:ds="http://schemas.openxmlformats.org/officeDocument/2006/customXml" ds:itemID="{90DDAF63-10D5-42C1-AC70-6FC09C498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SIBS API Market PT</vt:lpstr>
    </vt:vector>
  </TitlesOfParts>
  <Company>Grupo Caixa Geral de Depósitos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Pereira (DSI)</dc:creator>
  <cp:lastModifiedBy>Esmeralda Oliveira (DCM)</cp:lastModifiedBy>
  <cp:lastPrinted>2019-11-04T12:53:13Z</cp:lastPrinted>
  <dcterms:created xsi:type="dcterms:W3CDTF">2019-07-25T09:02:48Z</dcterms:created>
  <dcterms:modified xsi:type="dcterms:W3CDTF">2019-11-04T15:33:00Z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0x010100B75E112F065F144698BA09D976421A1B</vt:lpwstr>
  </property>
</Properties>
</file>